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rebic\Desktop\JAVNA OBJAVA O TROŠENJU\"/>
    </mc:Choice>
  </mc:AlternateContent>
  <xr:revisionPtr revIDLastSave="0" documentId="13_ncr:1_{5D5A4039-4644-4B85-9F5B-0555C7E50817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Sheet1!$A$86:$J$86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4" i="1" l="1"/>
  <c r="A72" i="1"/>
  <c r="A73" i="1"/>
  <c r="A74" i="1"/>
  <c r="A75" i="1"/>
  <c r="A76" i="1"/>
  <c r="A77" i="1"/>
  <c r="A78" i="1"/>
  <c r="A79" i="1"/>
  <c r="A80" i="1"/>
  <c r="A81" i="1"/>
  <c r="A82" i="1"/>
  <c r="A83" i="1"/>
  <c r="A71" i="1" l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<sst xmlns="http://schemas.openxmlformats.org/spreadsheetml/2006/main" count="498" uniqueCount="140">
  <si>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</si>
  <si>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</si>
  <si>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</si>
  <si>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</si>
  <si>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</si>
  <si>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</si>
  <si>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</si>
  <si>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</si>
  <si>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</si>
  <si>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</si>
  <si>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</si>
  <si>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</si>
  <si>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2026/7</t>
  </si>
  <si>
    <t>3211</t>
  </si>
  <si>
    <t>Službena putovanja</t>
  </si>
  <si>
    <t>AGENCIJA ZA ZNANOST I VISOKO OBRAZOVANJE</t>
  </si>
  <si>
    <t>3111</t>
  </si>
  <si>
    <t>Plaće za redovan rad</t>
  </si>
  <si>
    <t>3132</t>
  </si>
  <si>
    <t>Doprinosi za obvezno zdravstveno osiguranje</t>
  </si>
  <si>
    <t>CENTAR</t>
  </si>
  <si>
    <t>3293</t>
  </si>
  <si>
    <t>Reprezentacija</t>
  </si>
  <si>
    <t>Kraš prehrambena industrija d. d.</t>
  </si>
  <si>
    <t>94989605030</t>
  </si>
  <si>
    <t>Ravnice 48, ZAGREB</t>
  </si>
  <si>
    <t>3291</t>
  </si>
  <si>
    <t>Naknade za rad predstavničkih i izvršnih tijela, povjerenstava i slično</t>
  </si>
  <si>
    <t>IRENA ŠKARICA</t>
  </si>
  <si>
    <t>3237</t>
  </si>
  <si>
    <t>Intelektualne i osobne usluge</t>
  </si>
  <si>
    <t>3121</t>
  </si>
  <si>
    <t>Ostali rashodi za zaposlene</t>
  </si>
  <si>
    <t>GORAN LEPESIĆ</t>
  </si>
  <si>
    <t>3212</t>
  </si>
  <si>
    <t>Naknade za prijevoz, za rad na terenu i odvojeni život</t>
  </si>
  <si>
    <t>3295</t>
  </si>
  <si>
    <t>Pristojbe i naknade</t>
  </si>
  <si>
    <t>RO GAST RO d. o. o.</t>
  </si>
  <si>
    <t>50648623695</t>
  </si>
  <si>
    <t>Ulica Dragutina Mandla 1, ZAGREB</t>
  </si>
  <si>
    <t>3221</t>
  </si>
  <si>
    <t>Uredski materijal i ostali materijalni rashodi</t>
  </si>
  <si>
    <t>Verona due d. o. o.</t>
  </si>
  <si>
    <t>60916661214</t>
  </si>
  <si>
    <t>Topolvečka 25, ZAGREB</t>
  </si>
  <si>
    <t>ANA MATAN</t>
  </si>
  <si>
    <t>DALIBORKA LUKETIĆ</t>
  </si>
  <si>
    <t>DEJAN JONTES</t>
  </si>
  <si>
    <t>DRAŽENKA MOLNAR</t>
  </si>
  <si>
    <t>GORDANA LESINGER</t>
  </si>
  <si>
    <t>HRVOJE JAKOPOVIĆ</t>
  </si>
  <si>
    <t>IVO FABIJANIĆ</t>
  </si>
  <si>
    <t>IZABELA OLETIĆ TUŠEK</t>
  </si>
  <si>
    <t>JAKOV ŽIŽIĆ</t>
  </si>
  <si>
    <t>MARIJA BRALA-VUKANOVIĆ</t>
  </si>
  <si>
    <t>NINA PEREZA</t>
  </si>
  <si>
    <t>ŽELJKO SUDARIĆ</t>
  </si>
  <si>
    <t>Veleučilište s pravom javnosti Baltazar Zaprešić</t>
  </si>
  <si>
    <t>70921936463</t>
  </si>
  <si>
    <t>Vladimira Novaka 23, ZAPREŠIĆ</t>
  </si>
  <si>
    <t>3722</t>
  </si>
  <si>
    <t>Naknade građanima i kućanstvima u naravi</t>
  </si>
  <si>
    <t>ALEN JAKUPOVIĆ</t>
  </si>
  <si>
    <t>ANA POLONA MIVŠEK</t>
  </si>
  <si>
    <t>ANDREJ ŠEGULA</t>
  </si>
  <si>
    <t>ANTEA JERČIĆ</t>
  </si>
  <si>
    <t>ARMAND FAGANEL</t>
  </si>
  <si>
    <t>BERND WOLLMANN</t>
  </si>
  <si>
    <t>BILJANA TRAJKOVSKI</t>
  </si>
  <si>
    <t>BOJAN BEŠKOVNIK</t>
  </si>
  <si>
    <t>DAMIR VUČINA</t>
  </si>
  <si>
    <t>DINKO MITREČIĆ</t>
  </si>
  <si>
    <t>DOMAGOJ MAJIĆ</t>
  </si>
  <si>
    <t>DONG WOOK SONG</t>
  </si>
  <si>
    <t>GORAN ĐUKIĆ</t>
  </si>
  <si>
    <t>HANA BAN</t>
  </si>
  <si>
    <t>HELENA BORZAN</t>
  </si>
  <si>
    <t>IGOR LEKŠAN</t>
  </si>
  <si>
    <t>INES CAROVIĆ</t>
  </si>
  <si>
    <t>IVA LOVRINOVIĆ</t>
  </si>
  <si>
    <t>IVAN ŽUGAJ</t>
  </si>
  <si>
    <t>IVAN ČUK</t>
  </si>
  <si>
    <t>JAANA KRISTIINA KOLU</t>
  </si>
  <si>
    <t>JESSIKA WEBER</t>
  </si>
  <si>
    <t>JONKERS ROEL</t>
  </si>
  <si>
    <t>JOSIPA PINA MILIŠIĆ</t>
  </si>
  <si>
    <t>KATJA LONČAR</t>
  </si>
  <si>
    <t>LJUDEVIT PRANIĆ</t>
  </si>
  <si>
    <t>MAJA OSLIĆ</t>
  </si>
  <si>
    <t>MARK DE STE CROIX</t>
  </si>
  <si>
    <t>MARKO MEDVED</t>
  </si>
  <si>
    <t>MICHELE ACCIARO</t>
  </si>
  <si>
    <t>MIRKO PROSEN</t>
  </si>
  <si>
    <t>NIKA PETOVIĆ</t>
  </si>
  <si>
    <t>PABLO ARGARATE</t>
  </si>
  <si>
    <t>SAŠA CECIĆ ERPIČ</t>
  </si>
  <si>
    <t>SNJEŽANA DUBOVICKI</t>
  </si>
  <si>
    <t>TIN KRSTAČIĆ</t>
  </si>
  <si>
    <t>VEDRAN SLAPNIČAR</t>
  </si>
  <si>
    <t>VESNA ŽUPANOVIĆ</t>
  </si>
  <si>
    <t>ZDRAVKO KRPIĆ</t>
  </si>
  <si>
    <t>Datum ispisa: 25.08.2026</t>
  </si>
  <si>
    <t>Izvješće o isplatama - po Naputku</t>
  </si>
  <si>
    <t>Godina: 2026. Datum dokumenta: od 01.07.2026 do 31.07.2026. Konto izvršenja: od 3 do 59. Bez saldakonti knjiženja.</t>
  </si>
  <si>
    <t xml:space="preserve">"Napomena: podatak o iznosu isplate na kontu ""3237 Intelektualne i osobne usluge"" i  ""3291 Naknade za rad predstavničkih i izvršnih tijela povjerenstava i sl.""osim neto iznosa koji je isplaćen fizičkoj osobi, sadržava uplaćeni porez na dohodak te doprinose za mirovinsko i obvezno zdravstveno osiguranje.				"				</t>
  </si>
  <si>
    <t>University of Antwerp</t>
  </si>
  <si>
    <t>Middelheimlaan 1, Antwerpen, Belgium</t>
  </si>
  <si>
    <t>3213</t>
  </si>
  <si>
    <t>Stručno usavršavanje zaposlenika</t>
  </si>
  <si>
    <t>CROATIA AIRLINES</t>
  </si>
  <si>
    <t>24640993045</t>
  </si>
  <si>
    <t>Flix SE</t>
  </si>
  <si>
    <t>283764680</t>
  </si>
  <si>
    <t>0257216482</t>
  </si>
  <si>
    <t>Friedenheimer Brucke 16, Munich, DE</t>
  </si>
  <si>
    <t>Futsum Kifle</t>
  </si>
  <si>
    <t>881010579401</t>
  </si>
  <si>
    <t>Hampvagen 12, Norsborg, Sweden</t>
  </si>
  <si>
    <t>Motel L Hammarby Sjostad</t>
  </si>
  <si>
    <t>556863977601</t>
  </si>
  <si>
    <t>Hammarby Alle 41, Stockholm, Sweden</t>
  </si>
  <si>
    <t>Taxi Stockholm 15 00 00</t>
  </si>
  <si>
    <t>556027981101</t>
  </si>
  <si>
    <t>Luntmakargatan 64, Stockholm, Sweden</t>
  </si>
  <si>
    <t>Arlanda Express</t>
  </si>
  <si>
    <t>556500374501</t>
  </si>
  <si>
    <t>Box 130,, Stockholm, Sweden</t>
  </si>
  <si>
    <t>Platanus d. o. o.</t>
  </si>
  <si>
    <t>54030208881</t>
  </si>
  <si>
    <t>Na vodi 1, Trsteno, Hrvatska</t>
  </si>
  <si>
    <t>Savska cesta 41, Zagreb, Hrvatska</t>
  </si>
  <si>
    <t>Ravnice 48, Zagreb, Hrvatska</t>
  </si>
  <si>
    <t>Canva Pty Ltd</t>
  </si>
  <si>
    <t>110 Kippax Street,Surry Hills,Sydney, AU</t>
  </si>
  <si>
    <t>3235</t>
  </si>
  <si>
    <t>Zakupnine i najamnine</t>
  </si>
  <si>
    <t>HRVATSKA POŠTANSKA BANKA d.d.</t>
  </si>
  <si>
    <t>Jurišićeva 4, Zagreb, Hrvatska</t>
  </si>
  <si>
    <t>Bankarske usluge i usluge platnog prometa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</si>
</sst>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7"/>
  <sheetViews>
    <sheetView tabSelected="1" workbookViewId="0">
      <pane ySplit="6" topLeftCell="A64" activePane="bottomLeft" state="frozen"/>
      <selection pane="bottomLeft" activeCell="E85" sqref="E8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2" t="s">
        <v>15</v>
      </c>
      <c r="B1" s="12"/>
      <c r="C1" s="12"/>
      <c r="D1" s="12"/>
      <c r="E1" s="12"/>
      <c r="F1" s="12"/>
      <c r="G1" s="12"/>
      <c r="J1" s="4" t="s">
        <v>102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103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4" t="s">
        <v>104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38" si="0">ROW(A1)</f>
        <v>1</v>
      </c>
      <c r="B7" s="6"/>
      <c r="C7" s="6"/>
      <c r="D7" s="6"/>
      <c r="E7" s="2">
        <v>1735.6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</row>
    <row r="8" spans="1:11" x14ac:dyDescent="0.25">
      <c r="A8" s="10">
        <f t="shared" si="0"/>
        <v>2</v>
      </c>
      <c r="B8" s="6"/>
      <c r="C8" s="6"/>
      <c r="D8" s="6"/>
      <c r="E8" s="2">
        <v>210033.36</v>
      </c>
      <c r="F8" s="6" t="s">
        <v>11</v>
      </c>
      <c r="G8" s="6" t="s">
        <v>12</v>
      </c>
      <c r="H8" s="6" t="s">
        <v>16</v>
      </c>
      <c r="I8" s="6" t="s">
        <v>17</v>
      </c>
      <c r="J8" s="6" t="s">
        <v>15</v>
      </c>
    </row>
    <row r="9" spans="1:11" x14ac:dyDescent="0.25">
      <c r="A9" s="10">
        <f t="shared" si="0"/>
        <v>3</v>
      </c>
      <c r="B9" s="6"/>
      <c r="C9" s="6"/>
      <c r="D9" s="6"/>
      <c r="E9" s="2">
        <v>34305.629999999997</v>
      </c>
      <c r="F9" s="6" t="s">
        <v>11</v>
      </c>
      <c r="G9" s="6" t="s">
        <v>12</v>
      </c>
      <c r="H9" s="6" t="s">
        <v>18</v>
      </c>
      <c r="I9" s="6" t="s">
        <v>19</v>
      </c>
      <c r="J9" s="6" t="s">
        <v>15</v>
      </c>
    </row>
    <row r="10" spans="1:11" x14ac:dyDescent="0.25">
      <c r="A10" s="10">
        <f t="shared" si="0"/>
        <v>4</v>
      </c>
      <c r="B10" s="6" t="s">
        <v>20</v>
      </c>
      <c r="C10" s="6"/>
      <c r="D10" s="6"/>
      <c r="E10" s="2">
        <v>263.39999999999998</v>
      </c>
      <c r="F10" s="6" t="s">
        <v>11</v>
      </c>
      <c r="G10" s="6" t="s">
        <v>12</v>
      </c>
      <c r="H10" s="6" t="s">
        <v>21</v>
      </c>
      <c r="I10" s="6" t="s">
        <v>22</v>
      </c>
      <c r="J10" s="6" t="s">
        <v>15</v>
      </c>
    </row>
    <row r="11" spans="1:11" x14ac:dyDescent="0.25">
      <c r="A11" s="10">
        <f t="shared" si="0"/>
        <v>5</v>
      </c>
      <c r="B11" s="6" t="s">
        <v>23</v>
      </c>
      <c r="C11" s="6" t="s">
        <v>24</v>
      </c>
      <c r="D11" s="6" t="s">
        <v>25</v>
      </c>
      <c r="E11" s="2">
        <v>74.47</v>
      </c>
      <c r="F11" s="6" t="s">
        <v>11</v>
      </c>
      <c r="G11" s="6" t="s">
        <v>12</v>
      </c>
      <c r="H11" s="6" t="s">
        <v>21</v>
      </c>
      <c r="I11" s="6" t="s">
        <v>22</v>
      </c>
      <c r="J11" s="6" t="s">
        <v>15</v>
      </c>
    </row>
    <row r="12" spans="1:11" x14ac:dyDescent="0.25">
      <c r="A12" s="10">
        <f t="shared" si="0"/>
        <v>6</v>
      </c>
      <c r="B12" s="6"/>
      <c r="C12" s="6"/>
      <c r="D12" s="6"/>
      <c r="E12" s="2">
        <v>15394.02</v>
      </c>
      <c r="F12" s="6" t="s">
        <v>11</v>
      </c>
      <c r="G12" s="6" t="s">
        <v>12</v>
      </c>
      <c r="H12" s="6" t="s">
        <v>26</v>
      </c>
      <c r="I12" s="6" t="s">
        <v>27</v>
      </c>
      <c r="J12" s="6" t="s">
        <v>15</v>
      </c>
    </row>
    <row r="13" spans="1:11" x14ac:dyDescent="0.25">
      <c r="A13" s="10">
        <f t="shared" si="0"/>
        <v>7</v>
      </c>
      <c r="B13" s="6" t="s">
        <v>28</v>
      </c>
      <c r="C13" s="6"/>
      <c r="D13" s="6"/>
      <c r="E13" s="2">
        <v>1671.69</v>
      </c>
      <c r="F13" s="6" t="s">
        <v>11</v>
      </c>
      <c r="G13" s="6" t="s">
        <v>12</v>
      </c>
      <c r="H13" s="6" t="s">
        <v>29</v>
      </c>
      <c r="I13" s="6" t="s">
        <v>30</v>
      </c>
      <c r="J13" s="6" t="s">
        <v>15</v>
      </c>
    </row>
    <row r="14" spans="1:11" x14ac:dyDescent="0.25">
      <c r="A14" s="10">
        <f t="shared" si="0"/>
        <v>8</v>
      </c>
      <c r="B14" s="6"/>
      <c r="C14" s="6"/>
      <c r="D14" s="6"/>
      <c r="E14" s="2">
        <v>2343.21</v>
      </c>
      <c r="F14" s="6" t="s">
        <v>11</v>
      </c>
      <c r="G14" s="6" t="s">
        <v>12</v>
      </c>
      <c r="H14" s="6" t="s">
        <v>31</v>
      </c>
      <c r="I14" s="6" t="s">
        <v>32</v>
      </c>
      <c r="J14" s="6" t="s">
        <v>15</v>
      </c>
    </row>
    <row r="15" spans="1:11" x14ac:dyDescent="0.25">
      <c r="A15" s="10">
        <f t="shared" si="0"/>
        <v>9</v>
      </c>
      <c r="B15" s="6" t="s">
        <v>33</v>
      </c>
      <c r="C15" s="6"/>
      <c r="D15" s="6"/>
      <c r="E15" s="2">
        <v>1085.8599999999999</v>
      </c>
      <c r="F15" s="6" t="s">
        <v>11</v>
      </c>
      <c r="G15" s="6" t="s">
        <v>12</v>
      </c>
      <c r="H15" s="6" t="s">
        <v>29</v>
      </c>
      <c r="I15" s="6" t="s">
        <v>30</v>
      </c>
      <c r="J15" s="6" t="s">
        <v>15</v>
      </c>
    </row>
    <row r="16" spans="1:11" x14ac:dyDescent="0.25">
      <c r="A16" s="10">
        <f t="shared" si="0"/>
        <v>10</v>
      </c>
      <c r="B16" s="6"/>
      <c r="C16" s="6"/>
      <c r="D16" s="6"/>
      <c r="E16" s="2">
        <v>3823.06</v>
      </c>
      <c r="F16" s="6" t="s">
        <v>11</v>
      </c>
      <c r="G16" s="6" t="s">
        <v>12</v>
      </c>
      <c r="H16" s="6" t="s">
        <v>34</v>
      </c>
      <c r="I16" s="6" t="s">
        <v>35</v>
      </c>
      <c r="J16" s="6" t="s">
        <v>15</v>
      </c>
    </row>
    <row r="17" spans="1:10" x14ac:dyDescent="0.25">
      <c r="A17" s="10">
        <f t="shared" si="0"/>
        <v>11</v>
      </c>
      <c r="B17" s="6"/>
      <c r="C17" s="6"/>
      <c r="D17" s="6"/>
      <c r="E17" s="2">
        <v>420</v>
      </c>
      <c r="F17" s="6" t="s">
        <v>11</v>
      </c>
      <c r="G17" s="6" t="s">
        <v>12</v>
      </c>
      <c r="H17" s="6" t="s">
        <v>36</v>
      </c>
      <c r="I17" s="6" t="s">
        <v>37</v>
      </c>
      <c r="J17" s="6" t="s">
        <v>15</v>
      </c>
    </row>
    <row r="18" spans="1:10" x14ac:dyDescent="0.25">
      <c r="A18" s="10">
        <f t="shared" si="0"/>
        <v>12</v>
      </c>
      <c r="B18" s="6" t="s">
        <v>38</v>
      </c>
      <c r="C18" s="6" t="s">
        <v>39</v>
      </c>
      <c r="D18" s="6" t="s">
        <v>40</v>
      </c>
      <c r="E18" s="2">
        <v>118.5</v>
      </c>
      <c r="F18" s="6" t="s">
        <v>11</v>
      </c>
      <c r="G18" s="6" t="s">
        <v>12</v>
      </c>
      <c r="H18" s="6" t="s">
        <v>41</v>
      </c>
      <c r="I18" s="6" t="s">
        <v>42</v>
      </c>
      <c r="J18" s="6" t="s">
        <v>15</v>
      </c>
    </row>
    <row r="19" spans="1:10" x14ac:dyDescent="0.25">
      <c r="A19" s="10">
        <f t="shared" si="0"/>
        <v>13</v>
      </c>
      <c r="B19" s="6" t="s">
        <v>43</v>
      </c>
      <c r="C19" s="6" t="s">
        <v>44</v>
      </c>
      <c r="D19" s="6" t="s">
        <v>45</v>
      </c>
      <c r="E19" s="2">
        <v>96.8</v>
      </c>
      <c r="F19" s="6" t="s">
        <v>11</v>
      </c>
      <c r="G19" s="6" t="s">
        <v>12</v>
      </c>
      <c r="H19" s="6" t="s">
        <v>41</v>
      </c>
      <c r="I19" s="6" t="s">
        <v>42</v>
      </c>
      <c r="J19" s="6" t="s">
        <v>15</v>
      </c>
    </row>
    <row r="20" spans="1:10" x14ac:dyDescent="0.25">
      <c r="A20" s="10">
        <f t="shared" si="0"/>
        <v>14</v>
      </c>
      <c r="B20" s="6" t="s">
        <v>46</v>
      </c>
      <c r="C20" s="6"/>
      <c r="D20" s="6"/>
      <c r="E20" s="2">
        <v>206.44</v>
      </c>
      <c r="F20" s="6" t="s">
        <v>11</v>
      </c>
      <c r="G20" s="6" t="s">
        <v>12</v>
      </c>
      <c r="H20" s="6" t="s">
        <v>29</v>
      </c>
      <c r="I20" s="6" t="s">
        <v>30</v>
      </c>
      <c r="J20" s="6" t="s">
        <v>15</v>
      </c>
    </row>
    <row r="21" spans="1:10" x14ac:dyDescent="0.25">
      <c r="A21" s="10">
        <f t="shared" si="0"/>
        <v>15</v>
      </c>
      <c r="B21" s="6" t="s">
        <v>47</v>
      </c>
      <c r="C21" s="6"/>
      <c r="D21" s="6"/>
      <c r="E21" s="2">
        <v>441.42</v>
      </c>
      <c r="F21" s="6" t="s">
        <v>11</v>
      </c>
      <c r="G21" s="6" t="s">
        <v>12</v>
      </c>
      <c r="H21" s="6" t="s">
        <v>29</v>
      </c>
      <c r="I21" s="6" t="s">
        <v>30</v>
      </c>
      <c r="J21" s="6" t="s">
        <v>15</v>
      </c>
    </row>
    <row r="22" spans="1:10" x14ac:dyDescent="0.25">
      <c r="A22" s="10">
        <f t="shared" si="0"/>
        <v>16</v>
      </c>
      <c r="B22" s="6" t="s">
        <v>48</v>
      </c>
      <c r="C22" s="6"/>
      <c r="D22" s="6"/>
      <c r="E22" s="2">
        <v>234.23</v>
      </c>
      <c r="F22" s="6" t="s">
        <v>11</v>
      </c>
      <c r="G22" s="6" t="s">
        <v>12</v>
      </c>
      <c r="H22" s="6" t="s">
        <v>29</v>
      </c>
      <c r="I22" s="6" t="s">
        <v>30</v>
      </c>
      <c r="J22" s="6" t="s">
        <v>15</v>
      </c>
    </row>
    <row r="23" spans="1:10" x14ac:dyDescent="0.25">
      <c r="A23" s="10">
        <f t="shared" si="0"/>
        <v>17</v>
      </c>
      <c r="B23" s="6" t="s">
        <v>49</v>
      </c>
      <c r="C23" s="6"/>
      <c r="D23" s="6"/>
      <c r="E23" s="2">
        <v>373.26</v>
      </c>
      <c r="F23" s="6" t="s">
        <v>11</v>
      </c>
      <c r="G23" s="6" t="s">
        <v>12</v>
      </c>
      <c r="H23" s="6" t="s">
        <v>29</v>
      </c>
      <c r="I23" s="6" t="s">
        <v>30</v>
      </c>
      <c r="J23" s="6" t="s">
        <v>15</v>
      </c>
    </row>
    <row r="24" spans="1:10" x14ac:dyDescent="0.25">
      <c r="A24" s="10">
        <f t="shared" si="0"/>
        <v>18</v>
      </c>
      <c r="B24" s="6" t="s">
        <v>50</v>
      </c>
      <c r="C24" s="6"/>
      <c r="D24" s="6"/>
      <c r="E24" s="2">
        <v>385.53</v>
      </c>
      <c r="F24" s="6" t="s">
        <v>11</v>
      </c>
      <c r="G24" s="6" t="s">
        <v>12</v>
      </c>
      <c r="H24" s="6" t="s">
        <v>29</v>
      </c>
      <c r="I24" s="6" t="s">
        <v>30</v>
      </c>
      <c r="J24" s="6" t="s">
        <v>15</v>
      </c>
    </row>
    <row r="25" spans="1:10" x14ac:dyDescent="0.25">
      <c r="A25" s="10">
        <f t="shared" si="0"/>
        <v>19</v>
      </c>
      <c r="B25" s="6" t="s">
        <v>51</v>
      </c>
      <c r="C25" s="6"/>
      <c r="D25" s="6"/>
      <c r="E25" s="2">
        <v>217.17</v>
      </c>
      <c r="F25" s="6" t="s">
        <v>11</v>
      </c>
      <c r="G25" s="6" t="s">
        <v>12</v>
      </c>
      <c r="H25" s="6" t="s">
        <v>29</v>
      </c>
      <c r="I25" s="6" t="s">
        <v>30</v>
      </c>
      <c r="J25" s="6" t="s">
        <v>15</v>
      </c>
    </row>
    <row r="26" spans="1:10" x14ac:dyDescent="0.25">
      <c r="A26" s="10">
        <f t="shared" si="0"/>
        <v>20</v>
      </c>
      <c r="B26" s="6" t="s">
        <v>52</v>
      </c>
      <c r="C26" s="6"/>
      <c r="D26" s="6"/>
      <c r="E26" s="2">
        <v>373.26</v>
      </c>
      <c r="F26" s="6" t="s">
        <v>11</v>
      </c>
      <c r="G26" s="6" t="s">
        <v>12</v>
      </c>
      <c r="H26" s="6" t="s">
        <v>29</v>
      </c>
      <c r="I26" s="6" t="s">
        <v>30</v>
      </c>
      <c r="J26" s="6" t="s">
        <v>15</v>
      </c>
    </row>
    <row r="27" spans="1:10" x14ac:dyDescent="0.25">
      <c r="A27" s="10">
        <f t="shared" si="0"/>
        <v>21</v>
      </c>
      <c r="B27" s="6" t="s">
        <v>53</v>
      </c>
      <c r="C27" s="6"/>
      <c r="D27" s="6"/>
      <c r="E27" s="2">
        <v>104.72</v>
      </c>
      <c r="F27" s="6" t="s">
        <v>11</v>
      </c>
      <c r="G27" s="6" t="s">
        <v>12</v>
      </c>
      <c r="H27" s="6" t="s">
        <v>29</v>
      </c>
      <c r="I27" s="6" t="s">
        <v>30</v>
      </c>
      <c r="J27" s="6" t="s">
        <v>15</v>
      </c>
    </row>
    <row r="28" spans="1:10" x14ac:dyDescent="0.25">
      <c r="A28" s="10">
        <f t="shared" si="0"/>
        <v>22</v>
      </c>
      <c r="B28" s="6" t="s">
        <v>54</v>
      </c>
      <c r="C28" s="6"/>
      <c r="D28" s="6"/>
      <c r="E28" s="2">
        <v>217.17</v>
      </c>
      <c r="F28" s="6" t="s">
        <v>11</v>
      </c>
      <c r="G28" s="6" t="s">
        <v>12</v>
      </c>
      <c r="H28" s="6" t="s">
        <v>29</v>
      </c>
      <c r="I28" s="6" t="s">
        <v>30</v>
      </c>
      <c r="J28" s="6" t="s">
        <v>15</v>
      </c>
    </row>
    <row r="29" spans="1:10" x14ac:dyDescent="0.25">
      <c r="A29" s="10">
        <f t="shared" si="0"/>
        <v>23</v>
      </c>
      <c r="B29" s="6" t="s">
        <v>55</v>
      </c>
      <c r="C29" s="6"/>
      <c r="D29" s="6"/>
      <c r="E29" s="2">
        <v>373.26</v>
      </c>
      <c r="F29" s="6" t="s">
        <v>11</v>
      </c>
      <c r="G29" s="6" t="s">
        <v>12</v>
      </c>
      <c r="H29" s="6" t="s">
        <v>29</v>
      </c>
      <c r="I29" s="6" t="s">
        <v>30</v>
      </c>
      <c r="J29" s="6" t="s">
        <v>15</v>
      </c>
    </row>
    <row r="30" spans="1:10" x14ac:dyDescent="0.25">
      <c r="A30" s="10">
        <f t="shared" si="0"/>
        <v>24</v>
      </c>
      <c r="B30" s="6" t="s">
        <v>56</v>
      </c>
      <c r="C30" s="6"/>
      <c r="D30" s="6"/>
      <c r="E30" s="2">
        <v>252.92</v>
      </c>
      <c r="F30" s="6" t="s">
        <v>11</v>
      </c>
      <c r="G30" s="6" t="s">
        <v>12</v>
      </c>
      <c r="H30" s="6" t="s">
        <v>29</v>
      </c>
      <c r="I30" s="6" t="s">
        <v>30</v>
      </c>
      <c r="J30" s="6" t="s">
        <v>15</v>
      </c>
    </row>
    <row r="31" spans="1:10" x14ac:dyDescent="0.25">
      <c r="A31" s="10">
        <f t="shared" si="0"/>
        <v>25</v>
      </c>
      <c r="B31" s="6" t="s">
        <v>57</v>
      </c>
      <c r="C31" s="6"/>
      <c r="D31" s="6"/>
      <c r="E31" s="2">
        <v>1522.62</v>
      </c>
      <c r="F31" s="6" t="s">
        <v>11</v>
      </c>
      <c r="G31" s="6" t="s">
        <v>12</v>
      </c>
      <c r="H31" s="6" t="s">
        <v>29</v>
      </c>
      <c r="I31" s="6" t="s">
        <v>30</v>
      </c>
      <c r="J31" s="6" t="s">
        <v>15</v>
      </c>
    </row>
    <row r="32" spans="1:10" x14ac:dyDescent="0.25">
      <c r="A32" s="10">
        <f t="shared" si="0"/>
        <v>26</v>
      </c>
      <c r="B32" s="6" t="s">
        <v>58</v>
      </c>
      <c r="C32" s="6" t="s">
        <v>59</v>
      </c>
      <c r="D32" s="6" t="s">
        <v>60</v>
      </c>
      <c r="E32" s="2">
        <v>100</v>
      </c>
      <c r="F32" s="6" t="s">
        <v>11</v>
      </c>
      <c r="G32" s="6" t="s">
        <v>12</v>
      </c>
      <c r="H32" s="6" t="s">
        <v>61</v>
      </c>
      <c r="I32" s="6" t="s">
        <v>62</v>
      </c>
      <c r="J32" s="6" t="s">
        <v>15</v>
      </c>
    </row>
    <row r="33" spans="1:10" x14ac:dyDescent="0.25">
      <c r="A33" s="10">
        <f t="shared" si="0"/>
        <v>27</v>
      </c>
      <c r="B33" s="6" t="s">
        <v>63</v>
      </c>
      <c r="C33" s="6"/>
      <c r="D33" s="6"/>
      <c r="E33" s="2">
        <v>209.02</v>
      </c>
      <c r="F33" s="6" t="s">
        <v>11</v>
      </c>
      <c r="G33" s="6" t="s">
        <v>12</v>
      </c>
      <c r="H33" s="6" t="s">
        <v>29</v>
      </c>
      <c r="I33" s="6" t="s">
        <v>30</v>
      </c>
      <c r="J33" s="6" t="s">
        <v>15</v>
      </c>
    </row>
    <row r="34" spans="1:10" x14ac:dyDescent="0.25">
      <c r="A34" s="10">
        <f t="shared" si="0"/>
        <v>28</v>
      </c>
      <c r="B34" s="6" t="s">
        <v>64</v>
      </c>
      <c r="C34" s="6"/>
      <c r="D34" s="6"/>
      <c r="E34" s="2">
        <v>1861.47</v>
      </c>
      <c r="F34" s="6" t="s">
        <v>11</v>
      </c>
      <c r="G34" s="6" t="s">
        <v>12</v>
      </c>
      <c r="H34" s="6" t="s">
        <v>29</v>
      </c>
      <c r="I34" s="6" t="s">
        <v>30</v>
      </c>
      <c r="J34" s="6" t="s">
        <v>15</v>
      </c>
    </row>
    <row r="35" spans="1:10" x14ac:dyDescent="0.25">
      <c r="A35" s="10">
        <f t="shared" si="0"/>
        <v>29</v>
      </c>
      <c r="B35" s="6" t="s">
        <v>65</v>
      </c>
      <c r="C35" s="6"/>
      <c r="D35" s="6"/>
      <c r="E35" s="2">
        <v>2655.55</v>
      </c>
      <c r="F35" s="6" t="s">
        <v>11</v>
      </c>
      <c r="G35" s="6" t="s">
        <v>12</v>
      </c>
      <c r="H35" s="6" t="s">
        <v>29</v>
      </c>
      <c r="I35" s="6" t="s">
        <v>30</v>
      </c>
      <c r="J35" s="6" t="s">
        <v>15</v>
      </c>
    </row>
    <row r="36" spans="1:10" x14ac:dyDescent="0.25">
      <c r="A36" s="10">
        <f t="shared" si="0"/>
        <v>30</v>
      </c>
      <c r="B36" s="6" t="s">
        <v>66</v>
      </c>
      <c r="C36" s="6"/>
      <c r="D36" s="6"/>
      <c r="E36" s="2">
        <v>32.99</v>
      </c>
      <c r="F36" s="6" t="s">
        <v>11</v>
      </c>
      <c r="G36" s="6" t="s">
        <v>12</v>
      </c>
      <c r="H36" s="6" t="s">
        <v>29</v>
      </c>
      <c r="I36" s="6" t="s">
        <v>30</v>
      </c>
      <c r="J36" s="6" t="s">
        <v>15</v>
      </c>
    </row>
    <row r="37" spans="1:10" x14ac:dyDescent="0.25">
      <c r="A37" s="10">
        <f t="shared" si="0"/>
        <v>31</v>
      </c>
      <c r="B37" s="6" t="s">
        <v>67</v>
      </c>
      <c r="C37" s="6"/>
      <c r="D37" s="6"/>
      <c r="E37" s="2">
        <v>1240.98</v>
      </c>
      <c r="F37" s="6" t="s">
        <v>11</v>
      </c>
      <c r="G37" s="6" t="s">
        <v>12</v>
      </c>
      <c r="H37" s="6" t="s">
        <v>29</v>
      </c>
      <c r="I37" s="6" t="s">
        <v>30</v>
      </c>
      <c r="J37" s="6" t="s">
        <v>15</v>
      </c>
    </row>
    <row r="38" spans="1:10" x14ac:dyDescent="0.25">
      <c r="A38" s="10">
        <f t="shared" si="0"/>
        <v>32</v>
      </c>
      <c r="B38" s="6" t="s">
        <v>68</v>
      </c>
      <c r="C38" s="6"/>
      <c r="D38" s="6"/>
      <c r="E38" s="2">
        <v>930.74</v>
      </c>
      <c r="F38" s="6" t="s">
        <v>11</v>
      </c>
      <c r="G38" s="6" t="s">
        <v>12</v>
      </c>
      <c r="H38" s="6" t="s">
        <v>29</v>
      </c>
      <c r="I38" s="6" t="s">
        <v>30</v>
      </c>
      <c r="J38" s="6" t="s">
        <v>15</v>
      </c>
    </row>
    <row r="39" spans="1:10" x14ac:dyDescent="0.25">
      <c r="A39" s="10">
        <f t="shared" ref="A39:A82" si="1">ROW(A33)</f>
        <v>33</v>
      </c>
      <c r="B39" s="6" t="s">
        <v>69</v>
      </c>
      <c r="C39" s="6"/>
      <c r="D39" s="6"/>
      <c r="E39" s="2">
        <v>2706.33</v>
      </c>
      <c r="F39" s="6" t="s">
        <v>11</v>
      </c>
      <c r="G39" s="6" t="s">
        <v>12</v>
      </c>
      <c r="H39" s="6" t="s">
        <v>29</v>
      </c>
      <c r="I39" s="6" t="s">
        <v>30</v>
      </c>
      <c r="J39" s="6" t="s">
        <v>15</v>
      </c>
    </row>
    <row r="40" spans="1:10" x14ac:dyDescent="0.25">
      <c r="A40" s="10">
        <f t="shared" si="1"/>
        <v>34</v>
      </c>
      <c r="B40" s="6" t="s">
        <v>70</v>
      </c>
      <c r="C40" s="6"/>
      <c r="D40" s="6"/>
      <c r="E40" s="2">
        <v>930.74</v>
      </c>
      <c r="F40" s="6" t="s">
        <v>11</v>
      </c>
      <c r="G40" s="6" t="s">
        <v>12</v>
      </c>
      <c r="H40" s="6" t="s">
        <v>29</v>
      </c>
      <c r="I40" s="6" t="s">
        <v>30</v>
      </c>
      <c r="J40" s="6" t="s">
        <v>15</v>
      </c>
    </row>
    <row r="41" spans="1:10" x14ac:dyDescent="0.25">
      <c r="A41" s="10">
        <f t="shared" si="1"/>
        <v>35</v>
      </c>
      <c r="B41" s="6" t="s">
        <v>71</v>
      </c>
      <c r="C41" s="6"/>
      <c r="D41" s="6"/>
      <c r="E41" s="2">
        <v>1194.44</v>
      </c>
      <c r="F41" s="6" t="s">
        <v>11</v>
      </c>
      <c r="G41" s="6" t="s">
        <v>12</v>
      </c>
      <c r="H41" s="6" t="s">
        <v>29</v>
      </c>
      <c r="I41" s="6" t="s">
        <v>30</v>
      </c>
      <c r="J41" s="6" t="s">
        <v>15</v>
      </c>
    </row>
    <row r="42" spans="1:10" x14ac:dyDescent="0.25">
      <c r="A42" s="10">
        <f t="shared" si="1"/>
        <v>36</v>
      </c>
      <c r="B42" s="6" t="s">
        <v>72</v>
      </c>
      <c r="C42" s="6"/>
      <c r="D42" s="6"/>
      <c r="E42" s="2">
        <v>2326.84</v>
      </c>
      <c r="F42" s="6" t="s">
        <v>11</v>
      </c>
      <c r="G42" s="6" t="s">
        <v>12</v>
      </c>
      <c r="H42" s="6" t="s">
        <v>29</v>
      </c>
      <c r="I42" s="6" t="s">
        <v>30</v>
      </c>
      <c r="J42" s="6" t="s">
        <v>15</v>
      </c>
    </row>
    <row r="43" spans="1:10" x14ac:dyDescent="0.25">
      <c r="A43" s="10">
        <f t="shared" si="1"/>
        <v>37</v>
      </c>
      <c r="B43" s="6" t="s">
        <v>73</v>
      </c>
      <c r="C43" s="6"/>
      <c r="D43" s="6"/>
      <c r="E43" s="2">
        <v>895.83</v>
      </c>
      <c r="F43" s="6" t="s">
        <v>11</v>
      </c>
      <c r="G43" s="6" t="s">
        <v>12</v>
      </c>
      <c r="H43" s="6" t="s">
        <v>29</v>
      </c>
      <c r="I43" s="6" t="s">
        <v>30</v>
      </c>
      <c r="J43" s="6" t="s">
        <v>15</v>
      </c>
    </row>
    <row r="44" spans="1:10" x14ac:dyDescent="0.25">
      <c r="A44" s="10">
        <f t="shared" si="1"/>
        <v>38</v>
      </c>
      <c r="B44" s="6" t="s">
        <v>74</v>
      </c>
      <c r="C44" s="6"/>
      <c r="D44" s="6"/>
      <c r="E44" s="2">
        <v>930.74</v>
      </c>
      <c r="F44" s="6" t="s">
        <v>11</v>
      </c>
      <c r="G44" s="6" t="s">
        <v>12</v>
      </c>
      <c r="H44" s="6" t="s">
        <v>29</v>
      </c>
      <c r="I44" s="6" t="s">
        <v>30</v>
      </c>
      <c r="J44" s="6" t="s">
        <v>15</v>
      </c>
    </row>
    <row r="45" spans="1:10" x14ac:dyDescent="0.25">
      <c r="A45" s="10">
        <f t="shared" si="1"/>
        <v>39</v>
      </c>
      <c r="B45" s="6" t="s">
        <v>75</v>
      </c>
      <c r="C45" s="6"/>
      <c r="D45" s="6"/>
      <c r="E45" s="2">
        <v>930.74</v>
      </c>
      <c r="F45" s="6" t="s">
        <v>11</v>
      </c>
      <c r="G45" s="6" t="s">
        <v>12</v>
      </c>
      <c r="H45" s="6" t="s">
        <v>29</v>
      </c>
      <c r="I45" s="6" t="s">
        <v>30</v>
      </c>
      <c r="J45" s="6" t="s">
        <v>15</v>
      </c>
    </row>
    <row r="46" spans="1:10" x14ac:dyDescent="0.25">
      <c r="A46" s="10">
        <f t="shared" si="1"/>
        <v>40</v>
      </c>
      <c r="B46" s="6" t="s">
        <v>76</v>
      </c>
      <c r="C46" s="6"/>
      <c r="D46" s="6"/>
      <c r="E46" s="2">
        <v>1791.67</v>
      </c>
      <c r="F46" s="6" t="s">
        <v>11</v>
      </c>
      <c r="G46" s="6" t="s">
        <v>12</v>
      </c>
      <c r="H46" s="6" t="s">
        <v>29</v>
      </c>
      <c r="I46" s="6" t="s">
        <v>30</v>
      </c>
      <c r="J46" s="6" t="s">
        <v>15</v>
      </c>
    </row>
    <row r="47" spans="1:10" x14ac:dyDescent="0.25">
      <c r="A47" s="10">
        <f t="shared" si="1"/>
        <v>41</v>
      </c>
      <c r="B47" s="6" t="s">
        <v>77</v>
      </c>
      <c r="C47" s="6"/>
      <c r="D47" s="6"/>
      <c r="E47" s="2">
        <v>895.83</v>
      </c>
      <c r="F47" s="6" t="s">
        <v>11</v>
      </c>
      <c r="G47" s="6" t="s">
        <v>12</v>
      </c>
      <c r="H47" s="6" t="s">
        <v>29</v>
      </c>
      <c r="I47" s="6" t="s">
        <v>30</v>
      </c>
      <c r="J47" s="6" t="s">
        <v>15</v>
      </c>
    </row>
    <row r="48" spans="1:10" x14ac:dyDescent="0.25">
      <c r="A48" s="10">
        <f t="shared" si="1"/>
        <v>42</v>
      </c>
      <c r="B48" s="6" t="s">
        <v>78</v>
      </c>
      <c r="C48" s="6"/>
      <c r="D48" s="6"/>
      <c r="E48" s="2">
        <v>2281.9899999999998</v>
      </c>
      <c r="F48" s="6" t="s">
        <v>11</v>
      </c>
      <c r="G48" s="6" t="s">
        <v>12</v>
      </c>
      <c r="H48" s="6" t="s">
        <v>29</v>
      </c>
      <c r="I48" s="6" t="s">
        <v>30</v>
      </c>
      <c r="J48" s="6" t="s">
        <v>15</v>
      </c>
    </row>
    <row r="49" spans="1:10" x14ac:dyDescent="0.25">
      <c r="A49" s="10">
        <f t="shared" si="1"/>
        <v>43</v>
      </c>
      <c r="B49" s="6" t="s">
        <v>79</v>
      </c>
      <c r="C49" s="6"/>
      <c r="D49" s="6"/>
      <c r="E49" s="2">
        <v>1861.47</v>
      </c>
      <c r="F49" s="6" t="s">
        <v>11</v>
      </c>
      <c r="G49" s="6" t="s">
        <v>12</v>
      </c>
      <c r="H49" s="6" t="s">
        <v>29</v>
      </c>
      <c r="I49" s="6" t="s">
        <v>30</v>
      </c>
      <c r="J49" s="6" t="s">
        <v>15</v>
      </c>
    </row>
    <row r="50" spans="1:10" x14ac:dyDescent="0.25">
      <c r="A50" s="10">
        <f t="shared" si="1"/>
        <v>44</v>
      </c>
      <c r="B50" s="6" t="s">
        <v>80</v>
      </c>
      <c r="C50" s="6"/>
      <c r="D50" s="6"/>
      <c r="E50" s="2">
        <v>1827.33</v>
      </c>
      <c r="F50" s="6" t="s">
        <v>11</v>
      </c>
      <c r="G50" s="6" t="s">
        <v>12</v>
      </c>
      <c r="H50" s="6" t="s">
        <v>29</v>
      </c>
      <c r="I50" s="6" t="s">
        <v>30</v>
      </c>
      <c r="J50" s="6" t="s">
        <v>15</v>
      </c>
    </row>
    <row r="51" spans="1:10" x14ac:dyDescent="0.25">
      <c r="A51" s="10">
        <f t="shared" si="1"/>
        <v>45</v>
      </c>
      <c r="B51" s="6" t="s">
        <v>81</v>
      </c>
      <c r="C51" s="6"/>
      <c r="D51" s="6"/>
      <c r="E51" s="2">
        <v>217.17</v>
      </c>
      <c r="F51" s="6" t="s">
        <v>11</v>
      </c>
      <c r="G51" s="6" t="s">
        <v>12</v>
      </c>
      <c r="H51" s="6" t="s">
        <v>29</v>
      </c>
      <c r="I51" s="6" t="s">
        <v>30</v>
      </c>
      <c r="J51" s="6" t="s">
        <v>15</v>
      </c>
    </row>
    <row r="52" spans="1:10" x14ac:dyDescent="0.25">
      <c r="A52" s="10">
        <f t="shared" si="1"/>
        <v>46</v>
      </c>
      <c r="B52" s="6" t="s">
        <v>82</v>
      </c>
      <c r="C52" s="6"/>
      <c r="D52" s="6"/>
      <c r="E52" s="2">
        <v>2641.74</v>
      </c>
      <c r="F52" s="6" t="s">
        <v>11</v>
      </c>
      <c r="G52" s="6" t="s">
        <v>12</v>
      </c>
      <c r="H52" s="6" t="s">
        <v>29</v>
      </c>
      <c r="I52" s="6" t="s">
        <v>30</v>
      </c>
      <c r="J52" s="6" t="s">
        <v>15</v>
      </c>
    </row>
    <row r="53" spans="1:10" x14ac:dyDescent="0.25">
      <c r="A53" s="10">
        <f t="shared" si="1"/>
        <v>47</v>
      </c>
      <c r="B53" s="6" t="s">
        <v>83</v>
      </c>
      <c r="C53" s="6"/>
      <c r="D53" s="6"/>
      <c r="E53" s="2">
        <v>1861.47</v>
      </c>
      <c r="F53" s="6" t="s">
        <v>11</v>
      </c>
      <c r="G53" s="6" t="s">
        <v>12</v>
      </c>
      <c r="H53" s="6" t="s">
        <v>29</v>
      </c>
      <c r="I53" s="6" t="s">
        <v>30</v>
      </c>
      <c r="J53" s="6" t="s">
        <v>15</v>
      </c>
    </row>
    <row r="54" spans="1:10" x14ac:dyDescent="0.25">
      <c r="A54" s="10">
        <f t="shared" si="1"/>
        <v>48</v>
      </c>
      <c r="B54" s="6" t="s">
        <v>84</v>
      </c>
      <c r="C54" s="6"/>
      <c r="D54" s="6"/>
      <c r="E54" s="2">
        <v>930.74</v>
      </c>
      <c r="F54" s="6" t="s">
        <v>11</v>
      </c>
      <c r="G54" s="6" t="s">
        <v>12</v>
      </c>
      <c r="H54" s="6" t="s">
        <v>29</v>
      </c>
      <c r="I54" s="6" t="s">
        <v>30</v>
      </c>
      <c r="J54" s="6" t="s">
        <v>15</v>
      </c>
    </row>
    <row r="55" spans="1:10" x14ac:dyDescent="0.25">
      <c r="A55" s="10">
        <f t="shared" si="1"/>
        <v>49</v>
      </c>
      <c r="B55" s="6" t="s">
        <v>85</v>
      </c>
      <c r="C55" s="6"/>
      <c r="D55" s="6"/>
      <c r="E55" s="2">
        <v>1990.36</v>
      </c>
      <c r="F55" s="6" t="s">
        <v>11</v>
      </c>
      <c r="G55" s="6" t="s">
        <v>12</v>
      </c>
      <c r="H55" s="6" t="s">
        <v>29</v>
      </c>
      <c r="I55" s="6" t="s">
        <v>30</v>
      </c>
      <c r="J55" s="6" t="s">
        <v>15</v>
      </c>
    </row>
    <row r="56" spans="1:10" x14ac:dyDescent="0.25">
      <c r="A56" s="10">
        <f t="shared" si="1"/>
        <v>50</v>
      </c>
      <c r="B56" s="6" t="s">
        <v>86</v>
      </c>
      <c r="C56" s="6"/>
      <c r="D56" s="6"/>
      <c r="E56" s="2">
        <v>1861.47</v>
      </c>
      <c r="F56" s="6" t="s">
        <v>11</v>
      </c>
      <c r="G56" s="6" t="s">
        <v>12</v>
      </c>
      <c r="H56" s="6" t="s">
        <v>29</v>
      </c>
      <c r="I56" s="6" t="s">
        <v>30</v>
      </c>
      <c r="J56" s="6" t="s">
        <v>15</v>
      </c>
    </row>
    <row r="57" spans="1:10" x14ac:dyDescent="0.25">
      <c r="A57" s="10">
        <f t="shared" si="1"/>
        <v>51</v>
      </c>
      <c r="B57" s="6" t="s">
        <v>87</v>
      </c>
      <c r="C57" s="6"/>
      <c r="D57" s="6"/>
      <c r="E57" s="2">
        <v>1814.06</v>
      </c>
      <c r="F57" s="6" t="s">
        <v>11</v>
      </c>
      <c r="G57" s="6" t="s">
        <v>12</v>
      </c>
      <c r="H57" s="6" t="s">
        <v>29</v>
      </c>
      <c r="I57" s="6" t="s">
        <v>30</v>
      </c>
      <c r="J57" s="6" t="s">
        <v>15</v>
      </c>
    </row>
    <row r="58" spans="1:10" x14ac:dyDescent="0.25">
      <c r="A58" s="10">
        <f t="shared" si="1"/>
        <v>52</v>
      </c>
      <c r="B58" s="6" t="s">
        <v>88</v>
      </c>
      <c r="C58" s="6"/>
      <c r="D58" s="6"/>
      <c r="E58" s="2">
        <v>912.95</v>
      </c>
      <c r="F58" s="6" t="s">
        <v>11</v>
      </c>
      <c r="G58" s="6" t="s">
        <v>12</v>
      </c>
      <c r="H58" s="6" t="s">
        <v>29</v>
      </c>
      <c r="I58" s="6" t="s">
        <v>30</v>
      </c>
      <c r="J58" s="6" t="s">
        <v>15</v>
      </c>
    </row>
    <row r="59" spans="1:10" x14ac:dyDescent="0.25">
      <c r="A59" s="10">
        <f t="shared" si="1"/>
        <v>53</v>
      </c>
      <c r="B59" s="6" t="s">
        <v>89</v>
      </c>
      <c r="C59" s="6"/>
      <c r="D59" s="6"/>
      <c r="E59" s="2">
        <v>1892.41</v>
      </c>
      <c r="F59" s="6" t="s">
        <v>11</v>
      </c>
      <c r="G59" s="6" t="s">
        <v>12</v>
      </c>
      <c r="H59" s="6" t="s">
        <v>29</v>
      </c>
      <c r="I59" s="6" t="s">
        <v>30</v>
      </c>
      <c r="J59" s="6" t="s">
        <v>15</v>
      </c>
    </row>
    <row r="60" spans="1:10" x14ac:dyDescent="0.25">
      <c r="A60" s="10">
        <f t="shared" si="1"/>
        <v>54</v>
      </c>
      <c r="B60" s="6" t="s">
        <v>90</v>
      </c>
      <c r="C60" s="6"/>
      <c r="D60" s="6"/>
      <c r="E60" s="2">
        <v>2754.82</v>
      </c>
      <c r="F60" s="6" t="s">
        <v>11</v>
      </c>
      <c r="G60" s="6" t="s">
        <v>12</v>
      </c>
      <c r="H60" s="6" t="s">
        <v>29</v>
      </c>
      <c r="I60" s="6" t="s">
        <v>30</v>
      </c>
      <c r="J60" s="6" t="s">
        <v>15</v>
      </c>
    </row>
    <row r="61" spans="1:10" x14ac:dyDescent="0.25">
      <c r="A61" s="10">
        <f t="shared" si="1"/>
        <v>55</v>
      </c>
      <c r="B61" s="6" t="s">
        <v>91</v>
      </c>
      <c r="C61" s="6"/>
      <c r="D61" s="6"/>
      <c r="E61" s="2">
        <v>2392.9299999999998</v>
      </c>
      <c r="F61" s="6" t="s">
        <v>11</v>
      </c>
      <c r="G61" s="6" t="s">
        <v>12</v>
      </c>
      <c r="H61" s="6" t="s">
        <v>29</v>
      </c>
      <c r="I61" s="6" t="s">
        <v>30</v>
      </c>
      <c r="J61" s="6" t="s">
        <v>15</v>
      </c>
    </row>
    <row r="62" spans="1:10" x14ac:dyDescent="0.25">
      <c r="A62" s="10">
        <f t="shared" si="1"/>
        <v>56</v>
      </c>
      <c r="B62" s="6" t="s">
        <v>92</v>
      </c>
      <c r="C62" s="6"/>
      <c r="D62" s="6"/>
      <c r="E62" s="2">
        <v>930.74</v>
      </c>
      <c r="F62" s="6" t="s">
        <v>11</v>
      </c>
      <c r="G62" s="6" t="s">
        <v>12</v>
      </c>
      <c r="H62" s="6" t="s">
        <v>29</v>
      </c>
      <c r="I62" s="6" t="s">
        <v>30</v>
      </c>
      <c r="J62" s="6" t="s">
        <v>15</v>
      </c>
    </row>
    <row r="63" spans="1:10" x14ac:dyDescent="0.25">
      <c r="A63" s="10">
        <f t="shared" si="1"/>
        <v>57</v>
      </c>
      <c r="B63" s="6" t="s">
        <v>93</v>
      </c>
      <c r="C63" s="6"/>
      <c r="D63" s="6"/>
      <c r="E63" s="2">
        <v>1925.08</v>
      </c>
      <c r="F63" s="6" t="s">
        <v>11</v>
      </c>
      <c r="G63" s="6" t="s">
        <v>12</v>
      </c>
      <c r="H63" s="6" t="s">
        <v>29</v>
      </c>
      <c r="I63" s="6" t="s">
        <v>30</v>
      </c>
      <c r="J63" s="6" t="s">
        <v>15</v>
      </c>
    </row>
    <row r="64" spans="1:10" x14ac:dyDescent="0.25">
      <c r="A64" s="10">
        <f t="shared" si="1"/>
        <v>58</v>
      </c>
      <c r="B64" s="6" t="s">
        <v>94</v>
      </c>
      <c r="C64" s="6"/>
      <c r="D64" s="6"/>
      <c r="E64" s="2">
        <v>2243.62</v>
      </c>
      <c r="F64" s="6" t="s">
        <v>11</v>
      </c>
      <c r="G64" s="6" t="s">
        <v>12</v>
      </c>
      <c r="H64" s="6" t="s">
        <v>29</v>
      </c>
      <c r="I64" s="6" t="s">
        <v>30</v>
      </c>
      <c r="J64" s="6" t="s">
        <v>15</v>
      </c>
    </row>
    <row r="65" spans="1:10" x14ac:dyDescent="0.25">
      <c r="A65" s="10">
        <f t="shared" si="1"/>
        <v>59</v>
      </c>
      <c r="B65" s="6" t="s">
        <v>95</v>
      </c>
      <c r="C65" s="6"/>
      <c r="D65" s="6"/>
      <c r="E65" s="2">
        <v>2427.86</v>
      </c>
      <c r="F65" s="6" t="s">
        <v>11</v>
      </c>
      <c r="G65" s="6" t="s">
        <v>12</v>
      </c>
      <c r="H65" s="6" t="s">
        <v>29</v>
      </c>
      <c r="I65" s="6" t="s">
        <v>30</v>
      </c>
      <c r="J65" s="6" t="s">
        <v>15</v>
      </c>
    </row>
    <row r="66" spans="1:10" x14ac:dyDescent="0.25">
      <c r="A66" s="10">
        <f t="shared" si="1"/>
        <v>60</v>
      </c>
      <c r="B66" s="6" t="s">
        <v>96</v>
      </c>
      <c r="C66" s="6"/>
      <c r="D66" s="6"/>
      <c r="E66" s="2">
        <v>1861.47</v>
      </c>
      <c r="F66" s="6" t="s">
        <v>11</v>
      </c>
      <c r="G66" s="6" t="s">
        <v>12</v>
      </c>
      <c r="H66" s="6" t="s">
        <v>29</v>
      </c>
      <c r="I66" s="6" t="s">
        <v>30</v>
      </c>
      <c r="J66" s="6" t="s">
        <v>15</v>
      </c>
    </row>
    <row r="67" spans="1:10" x14ac:dyDescent="0.25">
      <c r="A67" s="10">
        <f t="shared" si="1"/>
        <v>61</v>
      </c>
      <c r="B67" s="6" t="s">
        <v>97</v>
      </c>
      <c r="C67" s="6"/>
      <c r="D67" s="6"/>
      <c r="E67" s="2">
        <v>895.83</v>
      </c>
      <c r="F67" s="6" t="s">
        <v>11</v>
      </c>
      <c r="G67" s="6" t="s">
        <v>12</v>
      </c>
      <c r="H67" s="6" t="s">
        <v>29</v>
      </c>
      <c r="I67" s="6" t="s">
        <v>30</v>
      </c>
      <c r="J67" s="6" t="s">
        <v>15</v>
      </c>
    </row>
    <row r="68" spans="1:10" x14ac:dyDescent="0.25">
      <c r="A68" s="10">
        <f t="shared" si="1"/>
        <v>62</v>
      </c>
      <c r="B68" s="6" t="s">
        <v>98</v>
      </c>
      <c r="C68" s="6"/>
      <c r="D68" s="6"/>
      <c r="E68" s="2">
        <v>930.74</v>
      </c>
      <c r="F68" s="6" t="s">
        <v>11</v>
      </c>
      <c r="G68" s="6" t="s">
        <v>12</v>
      </c>
      <c r="H68" s="6" t="s">
        <v>29</v>
      </c>
      <c r="I68" s="6" t="s">
        <v>30</v>
      </c>
      <c r="J68" s="6" t="s">
        <v>15</v>
      </c>
    </row>
    <row r="69" spans="1:10" x14ac:dyDescent="0.25">
      <c r="A69" s="10">
        <f t="shared" si="1"/>
        <v>63</v>
      </c>
      <c r="B69" s="6" t="s">
        <v>99</v>
      </c>
      <c r="C69" s="6"/>
      <c r="D69" s="6"/>
      <c r="E69" s="2">
        <v>1240.98</v>
      </c>
      <c r="F69" s="6" t="s">
        <v>11</v>
      </c>
      <c r="G69" s="6" t="s">
        <v>12</v>
      </c>
      <c r="H69" s="6" t="s">
        <v>29</v>
      </c>
      <c r="I69" s="6" t="s">
        <v>30</v>
      </c>
      <c r="J69" s="6" t="s">
        <v>15</v>
      </c>
    </row>
    <row r="70" spans="1:10" x14ac:dyDescent="0.25">
      <c r="A70" s="10">
        <f t="shared" si="1"/>
        <v>64</v>
      </c>
      <c r="B70" s="6" t="s">
        <v>100</v>
      </c>
      <c r="C70" s="6"/>
      <c r="D70" s="6"/>
      <c r="E70" s="2">
        <v>2326.84</v>
      </c>
      <c r="F70" s="6" t="s">
        <v>11</v>
      </c>
      <c r="G70" s="6" t="s">
        <v>12</v>
      </c>
      <c r="H70" s="6" t="s">
        <v>29</v>
      </c>
      <c r="I70" s="6" t="s">
        <v>30</v>
      </c>
      <c r="J70" s="6" t="s">
        <v>15</v>
      </c>
    </row>
    <row r="71" spans="1:10" x14ac:dyDescent="0.25">
      <c r="A71" s="10">
        <f t="shared" ref="A71:A83" si="2">ROW(A65)</f>
        <v>65</v>
      </c>
      <c r="B71" s="6" t="s">
        <v>101</v>
      </c>
      <c r="C71" s="6"/>
      <c r="D71" s="6"/>
      <c r="E71" s="2">
        <v>209.02</v>
      </c>
      <c r="F71" s="6" t="s">
        <v>11</v>
      </c>
      <c r="G71" s="6" t="s">
        <v>12</v>
      </c>
      <c r="H71" s="6" t="s">
        <v>29</v>
      </c>
      <c r="I71" s="6" t="s">
        <v>30</v>
      </c>
      <c r="J71" s="6" t="s">
        <v>15</v>
      </c>
    </row>
    <row r="72" spans="1:10" x14ac:dyDescent="0.25">
      <c r="A72" s="10">
        <f t="shared" si="1"/>
        <v>66</v>
      </c>
      <c r="B72" s="6" t="s">
        <v>106</v>
      </c>
      <c r="C72" s="6" t="s">
        <v>114</v>
      </c>
      <c r="D72" s="6" t="s">
        <v>107</v>
      </c>
      <c r="E72" s="2">
        <v>750</v>
      </c>
      <c r="F72" s="6" t="s">
        <v>11</v>
      </c>
      <c r="G72" s="6" t="s">
        <v>12</v>
      </c>
      <c r="H72" s="6" t="s">
        <v>108</v>
      </c>
      <c r="I72" s="6" t="s">
        <v>109</v>
      </c>
      <c r="J72" s="6" t="s">
        <v>15</v>
      </c>
    </row>
    <row r="73" spans="1:10" x14ac:dyDescent="0.25">
      <c r="A73" s="10">
        <f t="shared" si="2"/>
        <v>67</v>
      </c>
      <c r="B73" s="6" t="s">
        <v>110</v>
      </c>
      <c r="C73" s="6" t="s">
        <v>111</v>
      </c>
      <c r="D73" s="6" t="s">
        <v>131</v>
      </c>
      <c r="E73" s="2">
        <v>86.07</v>
      </c>
      <c r="F73" s="6" t="s">
        <v>11</v>
      </c>
      <c r="G73" s="6" t="s">
        <v>12</v>
      </c>
      <c r="H73" s="6" t="s">
        <v>13</v>
      </c>
      <c r="I73" s="6" t="s">
        <v>14</v>
      </c>
      <c r="J73" s="6" t="s">
        <v>15</v>
      </c>
    </row>
    <row r="74" spans="1:10" x14ac:dyDescent="0.25">
      <c r="A74" s="10">
        <f t="shared" si="1"/>
        <v>68</v>
      </c>
      <c r="B74" s="6" t="s">
        <v>112</v>
      </c>
      <c r="C74" s="6" t="s">
        <v>113</v>
      </c>
      <c r="D74" s="6" t="s">
        <v>115</v>
      </c>
      <c r="E74" s="2">
        <v>9.43</v>
      </c>
      <c r="F74" s="6" t="s">
        <v>11</v>
      </c>
      <c r="G74" s="6" t="s">
        <v>12</v>
      </c>
      <c r="H74" s="6" t="s">
        <v>13</v>
      </c>
      <c r="I74" s="6" t="s">
        <v>14</v>
      </c>
      <c r="J74" s="6" t="s">
        <v>15</v>
      </c>
    </row>
    <row r="75" spans="1:10" x14ac:dyDescent="0.25">
      <c r="A75" s="10">
        <f t="shared" si="2"/>
        <v>69</v>
      </c>
      <c r="B75" s="6" t="s">
        <v>116</v>
      </c>
      <c r="C75" s="6" t="s">
        <v>117</v>
      </c>
      <c r="D75" s="6" t="s">
        <v>118</v>
      </c>
      <c r="E75" s="2">
        <v>16.95</v>
      </c>
      <c r="F75" s="6" t="s">
        <v>11</v>
      </c>
      <c r="G75" s="6" t="s">
        <v>12</v>
      </c>
      <c r="H75" s="6" t="s">
        <v>13</v>
      </c>
      <c r="I75" s="6" t="s">
        <v>14</v>
      </c>
      <c r="J75" s="6" t="s">
        <v>15</v>
      </c>
    </row>
    <row r="76" spans="1:10" x14ac:dyDescent="0.25">
      <c r="A76" s="10">
        <f t="shared" si="1"/>
        <v>70</v>
      </c>
      <c r="B76" s="6" t="s">
        <v>119</v>
      </c>
      <c r="C76" s="6" t="s">
        <v>120</v>
      </c>
      <c r="D76" s="6" t="s">
        <v>121</v>
      </c>
      <c r="E76" s="2">
        <v>292.95</v>
      </c>
      <c r="F76" s="6" t="s">
        <v>11</v>
      </c>
      <c r="G76" s="6" t="s">
        <v>12</v>
      </c>
      <c r="H76" s="6" t="s">
        <v>13</v>
      </c>
      <c r="I76" s="6" t="s">
        <v>14</v>
      </c>
      <c r="J76" s="6" t="s">
        <v>15</v>
      </c>
    </row>
    <row r="77" spans="1:10" x14ac:dyDescent="0.25">
      <c r="A77" s="10">
        <f t="shared" si="2"/>
        <v>71</v>
      </c>
      <c r="B77" s="6" t="s">
        <v>122</v>
      </c>
      <c r="C77" s="6" t="s">
        <v>123</v>
      </c>
      <c r="D77" s="6" t="s">
        <v>124</v>
      </c>
      <c r="E77" s="2">
        <v>33.159999999999997</v>
      </c>
      <c r="F77" s="6" t="s">
        <v>11</v>
      </c>
      <c r="G77" s="6" t="s">
        <v>12</v>
      </c>
      <c r="H77" s="6" t="s">
        <v>13</v>
      </c>
      <c r="I77" s="6" t="s">
        <v>14</v>
      </c>
      <c r="J77" s="6" t="s">
        <v>15</v>
      </c>
    </row>
    <row r="78" spans="1:10" x14ac:dyDescent="0.25">
      <c r="A78" s="10">
        <f t="shared" si="1"/>
        <v>72</v>
      </c>
      <c r="B78" s="6" t="s">
        <v>125</v>
      </c>
      <c r="C78" s="6" t="s">
        <v>126</v>
      </c>
      <c r="D78" s="6" t="s">
        <v>127</v>
      </c>
      <c r="E78" s="2">
        <v>32.22</v>
      </c>
      <c r="F78" s="6" t="s">
        <v>11</v>
      </c>
      <c r="G78" s="6" t="s">
        <v>12</v>
      </c>
      <c r="H78" s="6" t="s">
        <v>13</v>
      </c>
      <c r="I78" s="6" t="s">
        <v>14</v>
      </c>
      <c r="J78" s="6" t="s">
        <v>15</v>
      </c>
    </row>
    <row r="79" spans="1:10" x14ac:dyDescent="0.25">
      <c r="A79" s="10">
        <f t="shared" si="2"/>
        <v>73</v>
      </c>
      <c r="B79" s="6" t="s">
        <v>128</v>
      </c>
      <c r="C79" s="6" t="s">
        <v>129</v>
      </c>
      <c r="D79" s="6" t="s">
        <v>130</v>
      </c>
      <c r="E79" s="2">
        <v>10</v>
      </c>
      <c r="F79" s="6" t="s">
        <v>11</v>
      </c>
      <c r="G79" s="6" t="s">
        <v>12</v>
      </c>
      <c r="H79" s="6" t="s">
        <v>13</v>
      </c>
      <c r="I79" s="6" t="s">
        <v>14</v>
      </c>
      <c r="J79" s="6" t="s">
        <v>15</v>
      </c>
    </row>
    <row r="80" spans="1:10" x14ac:dyDescent="0.25">
      <c r="A80" s="10">
        <f t="shared" si="1"/>
        <v>74</v>
      </c>
      <c r="B80" s="6" t="s">
        <v>20</v>
      </c>
      <c r="C80" s="6"/>
      <c r="D80" s="6"/>
      <c r="E80" s="2">
        <v>144.5</v>
      </c>
      <c r="F80" s="6" t="s">
        <v>11</v>
      </c>
      <c r="G80" s="6" t="s">
        <v>12</v>
      </c>
      <c r="H80" s="6" t="s">
        <v>21</v>
      </c>
      <c r="I80" s="6" t="s">
        <v>22</v>
      </c>
      <c r="J80" s="6" t="s">
        <v>15</v>
      </c>
    </row>
    <row r="81" spans="1:10" x14ac:dyDescent="0.25">
      <c r="A81" s="10">
        <f t="shared" si="2"/>
        <v>75</v>
      </c>
      <c r="B81" s="6" t="s">
        <v>23</v>
      </c>
      <c r="C81" s="6" t="s">
        <v>24</v>
      </c>
      <c r="D81" s="6" t="s">
        <v>132</v>
      </c>
      <c r="E81" s="2">
        <v>14.19</v>
      </c>
      <c r="F81" s="6" t="s">
        <v>11</v>
      </c>
      <c r="G81" s="6" t="s">
        <v>12</v>
      </c>
      <c r="H81" s="6" t="s">
        <v>21</v>
      </c>
      <c r="I81" s="6" t="s">
        <v>22</v>
      </c>
      <c r="J81" s="6" t="s">
        <v>15</v>
      </c>
    </row>
    <row r="82" spans="1:10" x14ac:dyDescent="0.25">
      <c r="A82" s="10">
        <f t="shared" si="1"/>
        <v>76</v>
      </c>
      <c r="B82" s="6" t="s">
        <v>133</v>
      </c>
      <c r="C82" s="6"/>
      <c r="D82" s="6" t="s">
        <v>134</v>
      </c>
      <c r="E82" s="2">
        <v>170</v>
      </c>
      <c r="F82" s="6" t="s">
        <v>11</v>
      </c>
      <c r="G82" s="6" t="s">
        <v>12</v>
      </c>
      <c r="H82" s="6" t="s">
        <v>135</v>
      </c>
      <c r="I82" s="6" t="s">
        <v>136</v>
      </c>
      <c r="J82" s="6" t="s">
        <v>15</v>
      </c>
    </row>
    <row r="83" spans="1:10" x14ac:dyDescent="0.25">
      <c r="A83" s="10">
        <f t="shared" si="2"/>
        <v>77</v>
      </c>
      <c r="B83" t="s">
        <v>137</v>
      </c>
      <c r="C83" s="16">
        <v>87939104217</v>
      </c>
      <c r="D83" t="s">
        <v>138</v>
      </c>
      <c r="E83" s="2">
        <v>0.25</v>
      </c>
      <c r="F83" s="6" t="s">
        <v>11</v>
      </c>
      <c r="G83" s="6" t="s">
        <v>12</v>
      </c>
      <c r="H83" s="16">
        <v>3431</v>
      </c>
      <c r="I83" s="16" t="s">
        <v>139</v>
      </c>
      <c r="J83" s="6" t="s">
        <v>15</v>
      </c>
    </row>
    <row r="84" spans="1:10" x14ac:dyDescent="0.25">
      <c r="A84" s="7" t="s">
        <v>10</v>
      </c>
      <c r="B84" s="7"/>
      <c r="C84" s="7"/>
      <c r="D84" s="7"/>
      <c r="E84" s="8">
        <f>SUBTOTAL(9,E7:E83)</f>
        <v>337494.31999999972</v>
      </c>
      <c r="F84" s="7"/>
      <c r="G84" s="7"/>
      <c r="H84" s="7"/>
      <c r="I84" s="7"/>
      <c r="J84" s="7"/>
    </row>
    <row r="86" spans="1:10" ht="48" customHeight="1" x14ac:dyDescent="0.25">
      <c r="A86" s="15" t="s">
        <v>105</v>
      </c>
      <c r="B86" s="15"/>
      <c r="C86" s="15"/>
      <c r="D86" s="15"/>
      <c r="E86" s="15"/>
      <c r="F86" s="11"/>
    </row>
    <row r="87" spans="1:10" x14ac:dyDescent="0.25">
      <c r="E87" s="9"/>
    </row>
  </sheetData>
  <mergeCells count="4">
    <mergeCell ref="A1:G1"/>
    <mergeCell ref="A3:J3"/>
    <mergeCell ref="A5:J5"/>
    <mergeCell ref="A86:E86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Željka Rebić</cp:lastModifiedBy>
  <cp:lastPrinted>2023-11-22T21:56:08Z</cp:lastPrinted>
  <dcterms:created xsi:type="dcterms:W3CDTF">2026-08-25T10:08:07Z</dcterms:created>
  <dcterms:modified xsi:type="dcterms:W3CDTF">2026-08-25T11:17:24Z</dcterms:modified>
</cp:coreProperties>
</file>