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ITIKA\DZS primarni 2013_2017\Tablice za web diplomirani HRV 2025\"/>
    </mc:Choice>
  </mc:AlternateContent>
  <xr:revisionPtr revIDLastSave="0" documentId="13_ncr:1_{67EF775B-7865-4CE3-B2C6-C2A9F0483720}" xr6:coauthVersionLast="47" xr6:coauthVersionMax="47" xr10:uidLastSave="{00000000-0000-0000-0000-000000000000}"/>
  <bookViews>
    <workbookView xWindow="-120" yWindow="-120" windowWidth="29040" windowHeight="15720" xr2:uid="{4AE306B0-9DD6-4190-B6C9-59A38E0B2045}"/>
  </bookViews>
  <sheets>
    <sheet name="diplomirani studenti" sheetId="2" r:id="rId1"/>
  </sheets>
  <definedNames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F5" i="2"/>
  <c r="G4" i="2"/>
  <c r="F4" i="2"/>
  <c r="E4" i="2"/>
  <c r="D4" i="2"/>
  <c r="D5" i="2"/>
  <c r="E5" i="2"/>
  <c r="C4" i="2"/>
  <c r="B4" i="2"/>
  <c r="B5" i="2"/>
  <c r="F3" i="2" l="1"/>
  <c r="G3" i="2"/>
  <c r="D3" i="2"/>
  <c r="E3" i="2"/>
  <c r="B3" i="2"/>
  <c r="C5" i="2"/>
  <c r="C3" i="2" l="1"/>
</calcChain>
</file>

<file path=xl/sharedStrings.xml><?xml version="1.0" encoding="utf-8"?>
<sst xmlns="http://schemas.openxmlformats.org/spreadsheetml/2006/main" count="19" uniqueCount="14">
  <si>
    <t>UKUPNO</t>
  </si>
  <si>
    <t>STUDENTICE</t>
  </si>
  <si>
    <t>UKUPNO stručni studiji</t>
  </si>
  <si>
    <t>UKUPNO sveučilišni studiji</t>
  </si>
  <si>
    <t>Dodiplomski sveučilišni studij</t>
  </si>
  <si>
    <t>DIPLOMIRANI STUDENTI PREMA VRSTI STUDIJA</t>
  </si>
  <si>
    <t>Stručni prijediplomski studij</t>
  </si>
  <si>
    <t>Stručni diplomski studij</t>
  </si>
  <si>
    <t>Sveučilišni prijediplomski studij</t>
  </si>
  <si>
    <t>Sveučilišni diplomski studij</t>
  </si>
  <si>
    <t>Sveučilišni specijalistički studij</t>
  </si>
  <si>
    <t>Doktorski studij</t>
  </si>
  <si>
    <t>Sveučilišni integrirani studij</t>
  </si>
  <si>
    <t>Stručni kratki studij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</si>
</sst>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/>
      <top/>
      <bottom style="dashed">
        <color indexed="64"/>
      </bottom>
      <diagonal/>
    </border>
    <border>
      <left style="hair">
        <color auto="1"/>
      </left>
      <right style="hair">
        <color auto="1"/>
      </right>
      <top/>
      <bottom style="dashed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164" fontId="1" fillId="0" borderId="7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164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D152-DD87-4843-BE87-C72E2356799C}">
  <dimension ref="A1:G14"/>
  <sheetViews>
    <sheetView showGridLines="0"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1" sqref="J1"/>
    </sheetView>
  </sheetViews>
  <sheetFormatPr defaultRowHeight="15" x14ac:dyDescent="0.25"/>
  <cols>
    <col min="1" max="1" width="43.28515625" customWidth="1"/>
    <col min="2" max="7" width="12" customWidth="1"/>
  </cols>
  <sheetData>
    <row r="1" spans="1:7" ht="15" customHeight="1" x14ac:dyDescent="0.25">
      <c r="A1" s="13" t="s">
        <v>5</v>
      </c>
      <c r="B1" s="12">
        <v>2023</v>
      </c>
      <c r="C1" s="12"/>
      <c r="D1" s="12">
        <v>2024</v>
      </c>
      <c r="E1" s="12"/>
      <c r="F1" s="12">
        <v>2025</v>
      </c>
      <c r="G1" s="12"/>
    </row>
    <row r="2" spans="1:7" ht="21" customHeight="1" thickBot="1" x14ac:dyDescent="0.3">
      <c r="A2" s="14"/>
      <c r="B2" s="2" t="s">
        <v>0</v>
      </c>
      <c r="C2" s="2" t="s">
        <v>1</v>
      </c>
      <c r="D2" s="2" t="s">
        <v>0</v>
      </c>
      <c r="E2" s="2" t="s">
        <v>1</v>
      </c>
      <c r="F2" s="2" t="s">
        <v>0</v>
      </c>
      <c r="G2" s="2" t="s">
        <v>1</v>
      </c>
    </row>
    <row r="3" spans="1:7" x14ac:dyDescent="0.25">
      <c r="A3" s="3" t="s">
        <v>0</v>
      </c>
      <c r="B3" s="4">
        <f t="shared" ref="B3:G3" si="0">B4+B5</f>
        <v>32897</v>
      </c>
      <c r="C3" s="4">
        <f t="shared" si="0"/>
        <v>20224</v>
      </c>
      <c r="D3" s="4">
        <f t="shared" si="0"/>
        <v>32658</v>
      </c>
      <c r="E3" s="4">
        <f t="shared" si="0"/>
        <v>20013</v>
      </c>
      <c r="F3" s="4">
        <f t="shared" si="0"/>
        <v>32940</v>
      </c>
      <c r="G3" s="4">
        <f t="shared" si="0"/>
        <v>20321</v>
      </c>
    </row>
    <row r="4" spans="1:7" x14ac:dyDescent="0.25">
      <c r="A4" s="5" t="s">
        <v>2</v>
      </c>
      <c r="B4" s="6">
        <f>B7+B8</f>
        <v>9266</v>
      </c>
      <c r="C4" s="6">
        <f>C7+C8</f>
        <v>5046</v>
      </c>
      <c r="D4" s="6">
        <f>D6+D7+D8</f>
        <v>9033</v>
      </c>
      <c r="E4" s="6">
        <f>E6+E7+E8</f>
        <v>4881</v>
      </c>
      <c r="F4" s="6">
        <f>F6+F7+F8</f>
        <v>9093</v>
      </c>
      <c r="G4" s="6">
        <f>G6+G7+G8</f>
        <v>4892</v>
      </c>
    </row>
    <row r="5" spans="1:7" x14ac:dyDescent="0.25">
      <c r="A5" s="7" t="s">
        <v>3</v>
      </c>
      <c r="B5" s="8">
        <f t="shared" ref="B5:G5" si="1">B14+B13+B12+B11+B10+B9</f>
        <v>23631</v>
      </c>
      <c r="C5" s="8">
        <f t="shared" si="1"/>
        <v>15178</v>
      </c>
      <c r="D5" s="8">
        <f t="shared" si="1"/>
        <v>23625</v>
      </c>
      <c r="E5" s="8">
        <f t="shared" si="1"/>
        <v>15132</v>
      </c>
      <c r="F5" s="8">
        <f t="shared" si="1"/>
        <v>23847</v>
      </c>
      <c r="G5" s="8">
        <f t="shared" si="1"/>
        <v>15429</v>
      </c>
    </row>
    <row r="6" spans="1:7" x14ac:dyDescent="0.25">
      <c r="A6" s="10" t="s">
        <v>13</v>
      </c>
      <c r="B6" s="11"/>
      <c r="C6" s="11"/>
      <c r="D6" s="11">
        <v>1</v>
      </c>
      <c r="E6" s="11"/>
      <c r="F6" s="11">
        <v>4</v>
      </c>
      <c r="G6" s="11">
        <v>2</v>
      </c>
    </row>
    <row r="7" spans="1:7" x14ac:dyDescent="0.25">
      <c r="A7" s="1" t="s">
        <v>6</v>
      </c>
      <c r="B7" s="9">
        <v>6668</v>
      </c>
      <c r="C7" s="9">
        <v>3627</v>
      </c>
      <c r="D7" s="9">
        <v>6486</v>
      </c>
      <c r="E7" s="9">
        <v>3460</v>
      </c>
      <c r="F7" s="9">
        <v>6272</v>
      </c>
      <c r="G7" s="9">
        <v>3357</v>
      </c>
    </row>
    <row r="8" spans="1:7" x14ac:dyDescent="0.25">
      <c r="A8" s="1" t="s">
        <v>7</v>
      </c>
      <c r="B8" s="9">
        <v>2598</v>
      </c>
      <c r="C8" s="9">
        <v>1419</v>
      </c>
      <c r="D8" s="9">
        <v>2546</v>
      </c>
      <c r="E8" s="9">
        <v>1421</v>
      </c>
      <c r="F8" s="9">
        <v>2817</v>
      </c>
      <c r="G8" s="9">
        <v>1533</v>
      </c>
    </row>
    <row r="9" spans="1:7" x14ac:dyDescent="0.25">
      <c r="A9" s="1" t="s">
        <v>4</v>
      </c>
      <c r="B9" s="9">
        <v>22</v>
      </c>
      <c r="C9" s="9">
        <v>2</v>
      </c>
      <c r="D9" s="9">
        <v>37</v>
      </c>
      <c r="E9" s="9">
        <v>4</v>
      </c>
      <c r="F9" s="9">
        <v>14</v>
      </c>
      <c r="G9" s="9">
        <v>2</v>
      </c>
    </row>
    <row r="10" spans="1:7" x14ac:dyDescent="0.25">
      <c r="A10" s="1" t="s">
        <v>8</v>
      </c>
      <c r="B10" s="9">
        <v>9879</v>
      </c>
      <c r="C10" s="9">
        <v>6295</v>
      </c>
      <c r="D10" s="9">
        <v>9679</v>
      </c>
      <c r="E10" s="9">
        <v>6056</v>
      </c>
      <c r="F10" s="9">
        <v>10086</v>
      </c>
      <c r="G10" s="9">
        <v>6487</v>
      </c>
    </row>
    <row r="11" spans="1:7" x14ac:dyDescent="0.25">
      <c r="A11" s="1" t="s">
        <v>9</v>
      </c>
      <c r="B11" s="9">
        <v>9472</v>
      </c>
      <c r="C11" s="9">
        <v>6073</v>
      </c>
      <c r="D11" s="9">
        <v>9362</v>
      </c>
      <c r="E11" s="9">
        <v>6036</v>
      </c>
      <c r="F11" s="9">
        <v>9082</v>
      </c>
      <c r="G11" s="9">
        <v>5868</v>
      </c>
    </row>
    <row r="12" spans="1:7" x14ac:dyDescent="0.25">
      <c r="A12" s="1" t="s">
        <v>12</v>
      </c>
      <c r="B12" s="9">
        <v>2941</v>
      </c>
      <c r="C12" s="9">
        <v>2022</v>
      </c>
      <c r="D12" s="9">
        <v>3126</v>
      </c>
      <c r="E12" s="9">
        <v>2148</v>
      </c>
      <c r="F12" s="9">
        <v>3160</v>
      </c>
      <c r="G12" s="9">
        <v>2165</v>
      </c>
    </row>
    <row r="13" spans="1:7" x14ac:dyDescent="0.25">
      <c r="A13" s="1" t="s">
        <v>10</v>
      </c>
      <c r="B13" s="9">
        <v>511</v>
      </c>
      <c r="C13" s="9">
        <v>332</v>
      </c>
      <c r="D13" s="9">
        <v>609</v>
      </c>
      <c r="E13" s="9">
        <v>400</v>
      </c>
      <c r="F13" s="9">
        <v>705</v>
      </c>
      <c r="G13" s="9">
        <v>444</v>
      </c>
    </row>
    <row r="14" spans="1:7" x14ac:dyDescent="0.25">
      <c r="A14" s="1" t="s">
        <v>11</v>
      </c>
      <c r="B14" s="9">
        <v>806</v>
      </c>
      <c r="C14" s="9">
        <v>454</v>
      </c>
      <c r="D14" s="9">
        <v>812</v>
      </c>
      <c r="E14" s="9">
        <v>488</v>
      </c>
      <c r="F14" s="9">
        <v>800</v>
      </c>
      <c r="G14" s="9">
        <v>463</v>
      </c>
    </row>
  </sheetData>
  <mergeCells count="4">
    <mergeCell ref="B1:C1"/>
    <mergeCell ref="A1:A2"/>
    <mergeCell ref="D1:E1"/>
    <mergeCell ref="F1:G1"/>
  </mergeCells>
  <conditionalFormatting sqref="A1:G2">
    <cfRule type="expression" dxfId="1" priority="1">
      <formula>$A1=1</formula>
    </cfRule>
    <cfRule type="expression" dxfId="0" priority="2">
      <formula>$A1=12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diplomirani studenti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Smiljanić</dc:creator>
  <cp:lastModifiedBy>Sanja Peulić</cp:lastModifiedBy>
  <dcterms:created xsi:type="dcterms:W3CDTF">2022-02-15T14:33:16Z</dcterms:created>
  <dcterms:modified xsi:type="dcterms:W3CDTF">2026-08-11T09:35:49Z</dcterms:modified>
</cp:coreProperties>
</file>