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ALITIKA\DZS primarni 2013_2017\Tablice za web diplomirani HRV 2025\"/>
    </mc:Choice>
  </mc:AlternateContent>
  <xr:revisionPtr revIDLastSave="0" documentId="13_ncr:1_{3A9F7DBD-C8C4-46C6-B7A1-0668973AF8B9}" xr6:coauthVersionLast="47" xr6:coauthVersionMax="47" xr10:uidLastSave="{00000000-0000-0000-0000-000000000000}"/>
  <bookViews>
    <workbookView xWindow="-120" yWindow="-120" windowWidth="29040" windowHeight="15720" xr2:uid="{B75FAE8A-82BD-4CD9-9EDE-849017CE3534}"/>
  </bookViews>
  <sheets>
    <sheet name="diplomirani studenti" sheetId="2" r:id="rId1"/>
  </sheets>
  <definedNames>
    <definedName name="Year" localSheetId="0">#REF!</definedName>
    <definedName name="Yea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5" i="2" l="1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J8" i="2"/>
  <c r="I8" i="2"/>
  <c r="H8" i="2"/>
  <c r="G8" i="2"/>
  <c r="F8" i="2"/>
  <c r="E8" i="2"/>
  <c r="D8" i="2"/>
  <c r="C8" i="2"/>
  <c r="B8" i="2"/>
  <c r="D2" i="2"/>
  <c r="E2" i="2"/>
  <c r="F2" i="2"/>
  <c r="J2" i="2"/>
  <c r="I2" i="2"/>
  <c r="H2" i="2"/>
  <c r="G2" i="2"/>
  <c r="C2" i="2"/>
  <c r="B2" i="2"/>
</calcChain>
</file>

<file path=xl/sharedStrings.xml><?xml version="1.0" encoding="utf-8"?>
<sst xmlns="http://schemas.openxmlformats.org/spreadsheetml/2006/main" count="51" uniqueCount="28">
  <si>
    <t>UKUPNO</t>
  </si>
  <si>
    <t>PRIRODNE ZNANOSTI</t>
  </si>
  <si>
    <t>TEHNIČKE ZNANOSTI</t>
  </si>
  <si>
    <t>BIOMEDICINA I ZDRAVSTVO</t>
  </si>
  <si>
    <t>BIOTEHNIČKE ZNANOSTI</t>
  </si>
  <si>
    <t>DRUŠTVENE ZNANOSTI</t>
  </si>
  <si>
    <t>HUMANISTIČKE ZNANOSTI</t>
  </si>
  <si>
    <t>UMJETNIČKO PODRUČJE</t>
  </si>
  <si>
    <t>INTERDISCIPLINARNA PODRUČJA ZNANOSTI</t>
  </si>
  <si>
    <t>Veleučilišta</t>
  </si>
  <si>
    <t>Sveučilišta</t>
  </si>
  <si>
    <t>DIPLOMIRANI STUDENTI PREMA ZNANSTVENIM PODRUČJIMA U 2023.</t>
  </si>
  <si>
    <t>DIPLOMIRANI STUDENTI PREMA ZNANSTVENIM PODRUČJIMA U 2024.</t>
  </si>
  <si>
    <t>*novi Pravilnik o znanstvenim i interdisciplinarnim područjima, poljima i granama te umjetničkom području, poljima i granama (NN 3/2024)</t>
  </si>
  <si>
    <t>DIPLOMIRANI STUDENTI PREMA ZNANSTVENIM PODRUČJIMA U 2025.*</t>
  </si>
  <si>
    <t>ZNANSTVENA PODRUČJA STUDIJA</t>
  </si>
  <si>
    <t>INTERDISCIPLINARNA PODRUČJA ZNANOSTI I UMJETNOSTI</t>
  </si>
  <si>
    <t>UMJETNIČKA PODRUČJA STUDIJA</t>
  </si>
  <si>
    <t>INTERDISCIPLINARNO ZNANSTVENO PODRUČJE</t>
  </si>
  <si>
    <t>UMJETNIČKO INTERDISCIPLINARNO PODRUČJE ZNANOSTI I UMJETNOSTI</t>
  </si>
  <si>
    <t>KAZALIŠNA UMJETNOST</t>
  </si>
  <si>
    <t>FILMSKA UMJETNOST</t>
  </si>
  <si>
    <t>GLAZBENA UMJETNOST</t>
  </si>
  <si>
    <t>LIKOVNA UMJETNOST</t>
  </si>
  <si>
    <t>PRIMIJENJENA UMJETNOST</t>
  </si>
  <si>
    <t>PLESNA UMJETNOST I UMJETNOST POKETA</t>
  </si>
  <si>
    <t>DIZAJN</t>
  </si>
  <si>
    <t>INTERDISCIPLINARNO UMJETNIČKO PODRUČJE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</si>
</sst>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 style="dashed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dashed">
        <color auto="1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ashed">
        <color auto="1"/>
      </top>
      <bottom/>
      <diagonal/>
    </border>
    <border>
      <left style="dotted">
        <color indexed="64"/>
      </left>
      <right/>
      <top style="dashed">
        <color auto="1"/>
      </top>
      <bottom/>
      <diagonal/>
    </border>
    <border>
      <left/>
      <right style="dotted">
        <color indexed="64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indexed="64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dotted">
        <color indexed="64"/>
      </right>
      <top style="dashed">
        <color auto="1"/>
      </top>
      <bottom style="medium">
        <color auto="1"/>
      </bottom>
      <diagonal/>
    </border>
    <border>
      <left style="dotted">
        <color indexed="64"/>
      </left>
      <right/>
      <top style="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 indent="1"/>
    </xf>
    <xf numFmtId="3" fontId="3" fillId="0" borderId="4" xfId="0" applyNumberFormat="1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 indent="1"/>
    </xf>
    <xf numFmtId="3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top" wrapText="1"/>
    </xf>
    <xf numFmtId="3" fontId="3" fillId="0" borderId="7" xfId="0" applyNumberFormat="1" applyFont="1" applyBorder="1" applyAlignment="1">
      <alignment horizontal="center" vertical="top" wrapText="1"/>
    </xf>
    <xf numFmtId="3" fontId="3" fillId="0" borderId="8" xfId="0" applyNumberFormat="1" applyFont="1" applyBorder="1" applyAlignment="1">
      <alignment horizontal="center" vertical="top" wrapText="1"/>
    </xf>
    <xf numFmtId="3" fontId="3" fillId="0" borderId="9" xfId="0" applyNumberFormat="1" applyFont="1" applyBorder="1" applyAlignment="1">
      <alignment horizontal="center" vertical="top" wrapText="1"/>
    </xf>
    <xf numFmtId="3" fontId="3" fillId="0" borderId="10" xfId="0" applyNumberFormat="1" applyFont="1" applyBorder="1" applyAlignment="1">
      <alignment horizontal="center" vertical="top" wrapText="1"/>
    </xf>
    <xf numFmtId="3" fontId="3" fillId="0" borderId="11" xfId="0" applyNumberFormat="1" applyFont="1" applyBorder="1" applyAlignment="1">
      <alignment horizontal="center" vertical="top" wrapText="1"/>
    </xf>
    <xf numFmtId="3" fontId="3" fillId="0" borderId="0" xfId="0" applyNumberFormat="1" applyFont="1" applyBorder="1" applyAlignment="1">
      <alignment horizontal="center" vertical="top" wrapText="1"/>
    </xf>
    <xf numFmtId="0" fontId="2" fillId="2" borderId="8" xfId="0" applyFont="1" applyFill="1" applyBorder="1" applyAlignment="1">
      <alignment horizontal="left" vertical="top" wrapText="1" indent="1"/>
    </xf>
    <xf numFmtId="0" fontId="2" fillId="0" borderId="9" xfId="0" applyFont="1" applyBorder="1" applyAlignment="1">
      <alignment horizontal="left" vertical="top" wrapText="1" indent="1"/>
    </xf>
    <xf numFmtId="0" fontId="2" fillId="0" borderId="0" xfId="0" applyFont="1" applyBorder="1" applyAlignment="1">
      <alignment horizontal="left" vertical="top" wrapText="1" indent="1"/>
    </xf>
    <xf numFmtId="0" fontId="4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top" wrapText="1"/>
    </xf>
    <xf numFmtId="3" fontId="3" fillId="0" borderId="14" xfId="0" applyNumberFormat="1" applyFont="1" applyBorder="1" applyAlignment="1">
      <alignment horizontal="center" vertical="top" wrapText="1"/>
    </xf>
    <xf numFmtId="3" fontId="3" fillId="0" borderId="12" xfId="0" applyNumberFormat="1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center" wrapText="1"/>
    </xf>
    <xf numFmtId="3" fontId="3" fillId="0" borderId="17" xfId="0" applyNumberFormat="1" applyFont="1" applyBorder="1" applyAlignment="1">
      <alignment horizontal="center" vertical="top" wrapText="1"/>
    </xf>
    <xf numFmtId="3" fontId="3" fillId="0" borderId="15" xfId="0" applyNumberFormat="1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A724A-792B-41D6-A304-8255F343D06F}">
  <dimension ref="A1:R19"/>
  <sheetViews>
    <sheetView showGridLines="0" tabSelected="1" zoomScale="90" zoomScaleNormal="90" workbookViewId="0">
      <selection activeCell="M1" sqref="M1"/>
    </sheetView>
  </sheetViews>
  <sheetFormatPr defaultRowHeight="15" x14ac:dyDescent="0.25"/>
  <cols>
    <col min="1" max="1" width="30.85546875" customWidth="1"/>
    <col min="2" max="8" width="15.7109375" customWidth="1"/>
    <col min="9" max="9" width="19.28515625" customWidth="1"/>
    <col min="10" max="10" width="20.28515625" customWidth="1"/>
    <col min="11" max="11" width="14.42578125" customWidth="1"/>
    <col min="12" max="14" width="11.5703125" customWidth="1"/>
    <col min="15" max="15" width="13.5703125" customWidth="1"/>
    <col min="16" max="16" width="12.140625" customWidth="1"/>
    <col min="17" max="17" width="11.5703125" customWidth="1"/>
    <col min="18" max="18" width="19.140625" customWidth="1"/>
    <col min="19" max="19" width="11.5703125" customWidth="1"/>
  </cols>
  <sheetData>
    <row r="1" spans="1:18" ht="45.75" thickBot="1" x14ac:dyDescent="0.3">
      <c r="A1" s="1" t="s">
        <v>11</v>
      </c>
      <c r="B1" s="2" t="s">
        <v>0</v>
      </c>
      <c r="C1" s="27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8" x14ac:dyDescent="0.25">
      <c r="A2" s="3" t="s">
        <v>0</v>
      </c>
      <c r="B2" s="4">
        <f t="shared" ref="B2:J2" si="0">SUM(B3:B4)</f>
        <v>32897</v>
      </c>
      <c r="C2" s="28">
        <f t="shared" si="0"/>
        <v>1487</v>
      </c>
      <c r="D2" s="4">
        <f t="shared" si="0"/>
        <v>8261</v>
      </c>
      <c r="E2" s="4">
        <f t="shared" si="0"/>
        <v>4499</v>
      </c>
      <c r="F2" s="4">
        <f t="shared" si="0"/>
        <v>1591</v>
      </c>
      <c r="G2" s="4">
        <f t="shared" si="0"/>
        <v>13347</v>
      </c>
      <c r="H2" s="4">
        <f t="shared" si="0"/>
        <v>2128</v>
      </c>
      <c r="I2" s="4">
        <f t="shared" si="0"/>
        <v>872</v>
      </c>
      <c r="J2" s="4">
        <f t="shared" si="0"/>
        <v>712</v>
      </c>
    </row>
    <row r="3" spans="1:18" x14ac:dyDescent="0.25">
      <c r="A3" s="5" t="s">
        <v>10</v>
      </c>
      <c r="B3" s="6">
        <v>27533</v>
      </c>
      <c r="C3" s="29">
        <v>1487</v>
      </c>
      <c r="D3" s="6">
        <v>6617</v>
      </c>
      <c r="E3" s="6">
        <v>3199</v>
      </c>
      <c r="F3" s="6">
        <v>1470</v>
      </c>
      <c r="G3" s="6">
        <v>11129</v>
      </c>
      <c r="H3" s="6">
        <v>2117</v>
      </c>
      <c r="I3" s="6">
        <v>872</v>
      </c>
      <c r="J3" s="6">
        <v>642</v>
      </c>
    </row>
    <row r="4" spans="1:18" x14ac:dyDescent="0.25">
      <c r="A4" s="5" t="s">
        <v>9</v>
      </c>
      <c r="B4" s="6">
        <v>5364</v>
      </c>
      <c r="C4" s="29">
        <v>0</v>
      </c>
      <c r="D4" s="6">
        <v>1644</v>
      </c>
      <c r="E4" s="6">
        <v>1300</v>
      </c>
      <c r="F4" s="6">
        <v>121</v>
      </c>
      <c r="G4" s="6">
        <v>2218</v>
      </c>
      <c r="H4" s="6">
        <v>11</v>
      </c>
      <c r="I4" s="6">
        <v>0</v>
      </c>
      <c r="J4" s="6">
        <v>70</v>
      </c>
    </row>
    <row r="7" spans="1:18" ht="45.75" thickBot="1" x14ac:dyDescent="0.3">
      <c r="A7" s="1" t="s">
        <v>12</v>
      </c>
      <c r="B7" s="2" t="s">
        <v>0</v>
      </c>
      <c r="C7" s="27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8" x14ac:dyDescent="0.25">
      <c r="A8" s="3" t="s">
        <v>0</v>
      </c>
      <c r="B8" s="4">
        <f t="shared" ref="B8" si="1">SUM(B9:B10)</f>
        <v>32658</v>
      </c>
      <c r="C8" s="28">
        <f t="shared" ref="C8" si="2">SUM(C9:C10)</f>
        <v>1398</v>
      </c>
      <c r="D8" s="4">
        <f t="shared" ref="D8" si="3">SUM(D9:D10)</f>
        <v>8205</v>
      </c>
      <c r="E8" s="4">
        <f t="shared" ref="E8" si="4">SUM(E9:E10)</f>
        <v>4571</v>
      </c>
      <c r="F8" s="4">
        <f t="shared" ref="F8" si="5">SUM(F9:F10)</f>
        <v>1399</v>
      </c>
      <c r="G8" s="4">
        <f t="shared" ref="G8" si="6">SUM(G9:G10)</f>
        <v>11928</v>
      </c>
      <c r="H8" s="4">
        <f t="shared" ref="H8" si="7">SUM(H9:H10)</f>
        <v>2057</v>
      </c>
      <c r="I8" s="4">
        <f t="shared" ref="I8" si="8">SUM(I9:I10)</f>
        <v>830</v>
      </c>
      <c r="J8" s="4">
        <f t="shared" ref="J8" si="9">SUM(J9:J10)</f>
        <v>2270</v>
      </c>
    </row>
    <row r="9" spans="1:18" x14ac:dyDescent="0.25">
      <c r="A9" s="5" t="s">
        <v>10</v>
      </c>
      <c r="B9" s="6">
        <v>27541</v>
      </c>
      <c r="C9" s="29">
        <v>1398</v>
      </c>
      <c r="D9" s="6">
        <v>6604</v>
      </c>
      <c r="E9" s="6">
        <v>3255</v>
      </c>
      <c r="F9" s="6">
        <v>1265</v>
      </c>
      <c r="G9" s="6">
        <v>10082</v>
      </c>
      <c r="H9" s="6">
        <v>2055</v>
      </c>
      <c r="I9" s="6">
        <v>830</v>
      </c>
      <c r="J9" s="6">
        <v>2052</v>
      </c>
    </row>
    <row r="10" spans="1:18" x14ac:dyDescent="0.25">
      <c r="A10" s="5" t="s">
        <v>9</v>
      </c>
      <c r="B10" s="6">
        <v>5117</v>
      </c>
      <c r="C10" s="29"/>
      <c r="D10" s="6">
        <v>1601</v>
      </c>
      <c r="E10" s="6">
        <v>1316</v>
      </c>
      <c r="F10" s="6">
        <v>134</v>
      </c>
      <c r="G10" s="6">
        <v>1846</v>
      </c>
      <c r="H10" s="6">
        <v>2</v>
      </c>
      <c r="I10" s="6"/>
      <c r="J10" s="6">
        <v>218</v>
      </c>
    </row>
    <row r="13" spans="1:18" x14ac:dyDescent="0.25">
      <c r="A13" s="7" t="s">
        <v>14</v>
      </c>
      <c r="B13" s="23" t="s">
        <v>0</v>
      </c>
      <c r="C13" s="22" t="s">
        <v>15</v>
      </c>
      <c r="D13" s="9"/>
      <c r="E13" s="9"/>
      <c r="F13" s="9"/>
      <c r="G13" s="9"/>
      <c r="H13" s="10"/>
      <c r="I13" s="11" t="s">
        <v>16</v>
      </c>
      <c r="J13" s="11"/>
      <c r="K13" s="8" t="s">
        <v>17</v>
      </c>
      <c r="L13" s="9"/>
      <c r="M13" s="9"/>
      <c r="N13" s="9"/>
      <c r="O13" s="9"/>
      <c r="P13" s="9"/>
      <c r="Q13" s="9"/>
      <c r="R13" s="9"/>
    </row>
    <row r="14" spans="1:18" ht="69" customHeight="1" thickBot="1" x14ac:dyDescent="0.3">
      <c r="A14" s="7"/>
      <c r="B14" s="23"/>
      <c r="C14" s="30" t="s">
        <v>1</v>
      </c>
      <c r="D14" s="31" t="s">
        <v>2</v>
      </c>
      <c r="E14" s="31" t="s">
        <v>3</v>
      </c>
      <c r="F14" s="31" t="s">
        <v>4</v>
      </c>
      <c r="G14" s="31" t="s">
        <v>5</v>
      </c>
      <c r="H14" s="32" t="s">
        <v>6</v>
      </c>
      <c r="I14" s="31" t="s">
        <v>18</v>
      </c>
      <c r="J14" s="31" t="s">
        <v>19</v>
      </c>
      <c r="K14" s="33" t="s">
        <v>20</v>
      </c>
      <c r="L14" s="31" t="s">
        <v>21</v>
      </c>
      <c r="M14" s="31" t="s">
        <v>22</v>
      </c>
      <c r="N14" s="31" t="s">
        <v>23</v>
      </c>
      <c r="O14" s="31" t="s">
        <v>24</v>
      </c>
      <c r="P14" s="31" t="s">
        <v>25</v>
      </c>
      <c r="Q14" s="31" t="s">
        <v>26</v>
      </c>
      <c r="R14" s="31" t="s">
        <v>27</v>
      </c>
    </row>
    <row r="15" spans="1:18" x14ac:dyDescent="0.25">
      <c r="A15" s="19" t="s">
        <v>0</v>
      </c>
      <c r="B15" s="24">
        <f t="shared" ref="B15:R15" si="10">SUM(B16:B17)</f>
        <v>32940</v>
      </c>
      <c r="C15" s="14">
        <f t="shared" si="10"/>
        <v>1468</v>
      </c>
      <c r="D15" s="14">
        <f t="shared" si="10"/>
        <v>8321</v>
      </c>
      <c r="E15" s="14">
        <f t="shared" si="10"/>
        <v>4709</v>
      </c>
      <c r="F15" s="14">
        <f t="shared" si="10"/>
        <v>1369</v>
      </c>
      <c r="G15" s="14">
        <f t="shared" si="10"/>
        <v>12264</v>
      </c>
      <c r="H15" s="14">
        <f t="shared" si="10"/>
        <v>1930</v>
      </c>
      <c r="I15" s="14">
        <f t="shared" si="10"/>
        <v>2068</v>
      </c>
      <c r="J15" s="34">
        <f t="shared" si="10"/>
        <v>41</v>
      </c>
      <c r="K15" s="34">
        <f t="shared" si="10"/>
        <v>49</v>
      </c>
      <c r="L15" s="34">
        <f t="shared" si="10"/>
        <v>38</v>
      </c>
      <c r="M15" s="34">
        <f t="shared" si="10"/>
        <v>168</v>
      </c>
      <c r="N15" s="34">
        <f t="shared" si="10"/>
        <v>173</v>
      </c>
      <c r="O15" s="34">
        <f t="shared" si="10"/>
        <v>31</v>
      </c>
      <c r="P15" s="34">
        <f t="shared" si="10"/>
        <v>14</v>
      </c>
      <c r="Q15" s="34">
        <f t="shared" si="10"/>
        <v>188</v>
      </c>
      <c r="R15" s="34">
        <f t="shared" si="10"/>
        <v>109</v>
      </c>
    </row>
    <row r="16" spans="1:18" x14ac:dyDescent="0.25">
      <c r="A16" s="20" t="s">
        <v>10</v>
      </c>
      <c r="B16" s="25">
        <v>27986</v>
      </c>
      <c r="C16" s="15">
        <v>1468</v>
      </c>
      <c r="D16" s="15">
        <v>6695</v>
      </c>
      <c r="E16" s="15">
        <v>3464</v>
      </c>
      <c r="F16" s="15">
        <v>1276</v>
      </c>
      <c r="G16" s="15">
        <v>10483</v>
      </c>
      <c r="H16" s="15">
        <v>1918</v>
      </c>
      <c r="I16" s="16">
        <v>1871</v>
      </c>
      <c r="J16" s="17">
        <v>41</v>
      </c>
      <c r="K16" s="15">
        <v>49</v>
      </c>
      <c r="L16" s="15">
        <v>38</v>
      </c>
      <c r="M16" s="15">
        <v>168</v>
      </c>
      <c r="N16" s="15">
        <v>173</v>
      </c>
      <c r="O16" s="15">
        <v>31</v>
      </c>
      <c r="P16" s="15">
        <v>14</v>
      </c>
      <c r="Q16" s="15">
        <v>188</v>
      </c>
      <c r="R16" s="15">
        <v>109</v>
      </c>
    </row>
    <row r="17" spans="1:18" x14ac:dyDescent="0.25">
      <c r="A17" s="21" t="s">
        <v>9</v>
      </c>
      <c r="B17" s="26">
        <v>4954</v>
      </c>
      <c r="C17" s="18"/>
      <c r="D17" s="18">
        <v>1626</v>
      </c>
      <c r="E17" s="18">
        <v>1245</v>
      </c>
      <c r="F17" s="18">
        <v>93</v>
      </c>
      <c r="G17" s="18">
        <v>1781</v>
      </c>
      <c r="H17" s="18">
        <v>12</v>
      </c>
      <c r="I17" s="12">
        <v>197</v>
      </c>
      <c r="J17" s="13"/>
      <c r="K17" s="18"/>
      <c r="L17" s="18"/>
      <c r="M17" s="18"/>
      <c r="N17" s="18"/>
      <c r="O17" s="18"/>
      <c r="P17" s="18"/>
      <c r="Q17" s="18"/>
      <c r="R17" s="18"/>
    </row>
    <row r="19" spans="1:18" x14ac:dyDescent="0.25">
      <c r="A19" t="s">
        <v>13</v>
      </c>
    </row>
  </sheetData>
  <mergeCells count="5">
    <mergeCell ref="A13:A14"/>
    <mergeCell ref="B13:B14"/>
    <mergeCell ref="C13:H13"/>
    <mergeCell ref="I13:J13"/>
    <mergeCell ref="K13:R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diplomirani studenti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Sanja Smiljanić</dc:creator>
  <cp:lastModifiedBy>Sanja Peulić</cp:lastModifiedBy>
  <dcterms:created xsi:type="dcterms:W3CDTF">2022-02-15T14:31:39Z</dcterms:created>
  <dcterms:modified xsi:type="dcterms:W3CDTF">2026-08-11T09:59:45Z</dcterms:modified>
</cp:coreProperties>
</file>