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BC10899E-7012-4250-A929-86A7F6B82A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1" i="1" l="1"/>
  <c r="L11" i="1"/>
  <c r="M10" i="1"/>
  <c r="L10" i="1"/>
  <c r="M9" i="1"/>
  <c r="L9" i="1"/>
  <c r="M8" i="1"/>
  <c r="L8" i="1"/>
  <c r="M7" i="1"/>
  <c r="L7" i="1"/>
  <c r="M6" i="1"/>
  <c r="L6" i="1"/>
  <c r="M5" i="1"/>
  <c r="L5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</calcChain>
</file>

<file path=xl/sharedStrings.xml><?xml version="1.0" encoding="utf-8"?>
<sst xmlns="http://schemas.openxmlformats.org/spreadsheetml/2006/main" count="27" uniqueCount="16">
  <si>
    <t>Type of institution</t>
  </si>
  <si>
    <t>Universities</t>
  </si>
  <si>
    <t>Public universities</t>
  </si>
  <si>
    <t>Private universities</t>
  </si>
  <si>
    <t>Polytechnics</t>
  </si>
  <si>
    <t>Public polytechnics</t>
  </si>
  <si>
    <t>Private polytechnics</t>
  </si>
  <si>
    <t>TOTAL</t>
  </si>
  <si>
    <t>part-time</t>
  </si>
  <si>
    <t>full-time</t>
  </si>
  <si>
    <t>Number of students per study mode, type of institution and academic year (undergraduate and graduate level)</t>
  </si>
  <si>
    <t>2022/2023</t>
  </si>
  <si>
    <t>2023/2024</t>
  </si>
  <si>
    <t>2024/2025</t>
  </si>
  <si>
    <t>izvanredni</t>
  </si>
  <si>
    <t>redoviti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</si>
</sst>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1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/>
      <top style="thin">
        <color rgb="FFB8141D"/>
      </top>
      <bottom style="thin">
        <color rgb="FFB8141D"/>
      </bottom>
      <diagonal/>
    </border>
    <border>
      <left/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theme="0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theme="0"/>
      </left>
      <right/>
      <top style="thin">
        <color rgb="FFB8141D"/>
      </top>
      <bottom style="thin">
        <color rgb="FFB8141D"/>
      </bottom>
      <diagonal/>
    </border>
    <border>
      <left style="medium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medium">
        <color rgb="FFB8141D"/>
      </left>
      <right style="thin">
        <color rgb="FFB8141D"/>
      </right>
      <top style="thin">
        <color rgb="FFB8141D"/>
      </top>
      <bottom/>
      <diagonal/>
    </border>
    <border>
      <left style="thin">
        <color rgb="FFB8141D"/>
      </left>
      <right/>
      <top style="thin">
        <color rgb="FFB8141D"/>
      </top>
      <bottom/>
      <diagonal/>
    </border>
    <border>
      <left style="double">
        <color rgb="FFB8141D"/>
      </left>
      <right style="thin">
        <color rgb="FFB8141D"/>
      </right>
      <top style="thin">
        <color rgb="FFB8141D"/>
      </top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/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2" fillId="0" borderId="0" xfId="1"/>
    <xf numFmtId="0" fontId="3" fillId="2" borderId="1" xfId="1" applyFont="1" applyFill="1" applyBorder="1" applyAlignment="1">
      <alignment horizontal="center" vertical="center"/>
    </xf>
    <xf numFmtId="3" fontId="2" fillId="0" borderId="1" xfId="1" applyNumberFormat="1" applyBorder="1"/>
    <xf numFmtId="3" fontId="1" fillId="0" borderId="1" xfId="1" applyNumberFormat="1" applyFont="1" applyBorder="1"/>
    <xf numFmtId="9" fontId="1" fillId="0" borderId="1" xfId="1" applyNumberFormat="1" applyFont="1" applyBorder="1"/>
    <xf numFmtId="9" fontId="2" fillId="0" borderId="1" xfId="1" applyNumberFormat="1" applyBorder="1"/>
    <xf numFmtId="3" fontId="3" fillId="2" borderId="1" xfId="1" applyNumberFormat="1" applyFont="1" applyFill="1" applyBorder="1"/>
    <xf numFmtId="9" fontId="3" fillId="2" borderId="1" xfId="1" applyNumberFormat="1" applyFont="1" applyFill="1" applyBorder="1"/>
    <xf numFmtId="0" fontId="1" fillId="0" borderId="1" xfId="0" applyFont="1" applyBorder="1" applyAlignment="1">
      <alignment horizontal="left" indent="1"/>
    </xf>
    <xf numFmtId="0" fontId="0" fillId="0" borderId="1" xfId="0" applyBorder="1" applyAlignment="1">
      <alignment horizontal="left" indent="2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3" fillId="2" borderId="2" xfId="1" applyFont="1" applyFill="1" applyBorder="1" applyAlignment="1">
      <alignment horizontal="center" vertical="center"/>
    </xf>
    <xf numFmtId="3" fontId="1" fillId="0" borderId="2" xfId="1" applyNumberFormat="1" applyFont="1" applyBorder="1"/>
    <xf numFmtId="3" fontId="2" fillId="0" borderId="2" xfId="1" applyNumberFormat="1" applyBorder="1"/>
    <xf numFmtId="3" fontId="3" fillId="2" borderId="2" xfId="1" applyNumberFormat="1" applyFont="1" applyFill="1" applyBorder="1"/>
    <xf numFmtId="9" fontId="1" fillId="0" borderId="5" xfId="1" applyNumberFormat="1" applyFont="1" applyBorder="1"/>
    <xf numFmtId="9" fontId="2" fillId="0" borderId="5" xfId="1" applyNumberFormat="1" applyBorder="1"/>
    <xf numFmtId="9" fontId="3" fillId="2" borderId="5" xfId="1" applyNumberFormat="1" applyFont="1" applyFill="1" applyBorder="1"/>
    <xf numFmtId="0" fontId="3" fillId="2" borderId="4" xfId="1" applyFont="1" applyFill="1" applyBorder="1" applyAlignment="1">
      <alignment horizontal="center" vertical="center"/>
    </xf>
    <xf numFmtId="3" fontId="1" fillId="0" borderId="7" xfId="0" applyNumberFormat="1" applyFont="1" applyBorder="1"/>
    <xf numFmtId="3" fontId="1" fillId="0" borderId="2" xfId="0" applyNumberFormat="1" applyFont="1" applyBorder="1"/>
    <xf numFmtId="9" fontId="1" fillId="0" borderId="5" xfId="0" applyNumberFormat="1" applyFont="1" applyBorder="1"/>
    <xf numFmtId="9" fontId="1" fillId="0" borderId="3" xfId="0" applyNumberFormat="1" applyFont="1" applyBorder="1"/>
    <xf numFmtId="3" fontId="0" fillId="0" borderId="7" xfId="0" applyNumberFormat="1" applyBorder="1"/>
    <xf numFmtId="3" fontId="0" fillId="0" borderId="2" xfId="0" applyNumberFormat="1" applyBorder="1"/>
    <xf numFmtId="9" fontId="0" fillId="0" borderId="5" xfId="0" applyNumberFormat="1" applyBorder="1"/>
    <xf numFmtId="9" fontId="0" fillId="0" borderId="1" xfId="0" applyNumberFormat="1" applyBorder="1"/>
    <xf numFmtId="9" fontId="1" fillId="0" borderId="1" xfId="0" applyNumberFormat="1" applyFont="1" applyBorder="1"/>
    <xf numFmtId="3" fontId="5" fillId="2" borderId="8" xfId="0" applyNumberFormat="1" applyFont="1" applyFill="1" applyBorder="1"/>
    <xf numFmtId="3" fontId="5" fillId="2" borderId="9" xfId="0" applyNumberFormat="1" applyFont="1" applyFill="1" applyBorder="1"/>
    <xf numFmtId="9" fontId="5" fillId="2" borderId="10" xfId="0" applyNumberFormat="1" applyFont="1" applyFill="1" applyBorder="1"/>
    <xf numFmtId="9" fontId="5" fillId="2" borderId="11" xfId="0" applyNumberFormat="1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showGridLines="0" tabSelected="1" zoomScale="80" zoomScaleNormal="80" workbookViewId="0">
      <selection activeCell="P1" sqref="P1"/>
    </sheetView>
  </sheetViews>
  <sheetFormatPr defaultRowHeight="15" x14ac:dyDescent="0.25"/>
  <cols>
    <col min="1" max="1" width="27.85546875" bestFit="1" customWidth="1"/>
    <col min="2" max="13" width="12.42578125" bestFit="1" customWidth="1"/>
  </cols>
  <sheetData>
    <row r="1" spans="1:13" ht="18.75" x14ac:dyDescent="0.3">
      <c r="A1" s="12" t="s">
        <v>10</v>
      </c>
      <c r="B1" s="1"/>
      <c r="C1" s="1"/>
      <c r="D1" s="1"/>
      <c r="E1" s="1"/>
    </row>
    <row r="3" spans="1:13" ht="17.25" x14ac:dyDescent="0.25">
      <c r="A3" s="34" t="s">
        <v>0</v>
      </c>
      <c r="B3" s="34" t="s">
        <v>11</v>
      </c>
      <c r="C3" s="35"/>
      <c r="D3" s="36" t="s">
        <v>11</v>
      </c>
      <c r="E3" s="37"/>
      <c r="F3" s="34" t="s">
        <v>12</v>
      </c>
      <c r="G3" s="35"/>
      <c r="H3" s="36" t="s">
        <v>12</v>
      </c>
      <c r="I3" s="37"/>
      <c r="J3" s="36" t="s">
        <v>13</v>
      </c>
      <c r="K3" s="37"/>
      <c r="L3" s="36" t="s">
        <v>13</v>
      </c>
      <c r="M3" s="37"/>
    </row>
    <row r="4" spans="1:13" ht="17.25" x14ac:dyDescent="0.25">
      <c r="A4" s="34"/>
      <c r="B4" s="2" t="s">
        <v>8</v>
      </c>
      <c r="C4" s="13" t="s">
        <v>9</v>
      </c>
      <c r="D4" s="20" t="s">
        <v>8</v>
      </c>
      <c r="E4" s="2" t="s">
        <v>9</v>
      </c>
      <c r="F4" s="2" t="s">
        <v>8</v>
      </c>
      <c r="G4" s="13" t="s">
        <v>9</v>
      </c>
      <c r="H4" s="20" t="s">
        <v>8</v>
      </c>
      <c r="I4" s="2" t="s">
        <v>9</v>
      </c>
      <c r="J4" s="20" t="s">
        <v>14</v>
      </c>
      <c r="K4" s="2" t="s">
        <v>15</v>
      </c>
      <c r="L4" s="20" t="s">
        <v>14</v>
      </c>
      <c r="M4" s="2" t="s">
        <v>15</v>
      </c>
    </row>
    <row r="5" spans="1:13" x14ac:dyDescent="0.25">
      <c r="A5" s="9" t="s">
        <v>1</v>
      </c>
      <c r="B5" s="4">
        <v>29060</v>
      </c>
      <c r="C5" s="14">
        <v>98129</v>
      </c>
      <c r="D5" s="17">
        <v>0.2284788778903836</v>
      </c>
      <c r="E5" s="5">
        <v>0.77152112210961643</v>
      </c>
      <c r="F5" s="21">
        <v>28770</v>
      </c>
      <c r="G5" s="22">
        <v>97941</v>
      </c>
      <c r="H5" s="23">
        <f>F5/(F5+G5)</f>
        <v>0.22705211070862041</v>
      </c>
      <c r="I5" s="24">
        <f>G5/(F5+G5)</f>
        <v>0.77294788929137959</v>
      </c>
      <c r="J5" s="21">
        <v>27802</v>
      </c>
      <c r="K5" s="22">
        <v>97666</v>
      </c>
      <c r="L5" s="23">
        <f t="shared" ref="L5:L11" si="0">J5/(J5+K5)</f>
        <v>0.22158638059106706</v>
      </c>
      <c r="M5" s="24">
        <f>K5/(J5+K5)</f>
        <v>0.77841361940893294</v>
      </c>
    </row>
    <row r="6" spans="1:13" x14ac:dyDescent="0.25">
      <c r="A6" s="10" t="s">
        <v>2</v>
      </c>
      <c r="B6" s="3">
        <v>27400</v>
      </c>
      <c r="C6" s="15">
        <v>94854</v>
      </c>
      <c r="D6" s="18">
        <v>0.22412354605984261</v>
      </c>
      <c r="E6" s="6">
        <v>0.77587645394015736</v>
      </c>
      <c r="F6" s="25">
        <v>26454</v>
      </c>
      <c r="G6" s="26">
        <v>93235</v>
      </c>
      <c r="H6" s="27">
        <f t="shared" ref="H6:H11" si="1">F6/(F6+G6)</f>
        <v>0.22102281746860614</v>
      </c>
      <c r="I6" s="28">
        <f t="shared" ref="I6:I11" si="2">G6/(F6+G6)</f>
        <v>0.77897718253139381</v>
      </c>
      <c r="J6" s="25">
        <v>25476</v>
      </c>
      <c r="K6" s="26">
        <v>92676</v>
      </c>
      <c r="L6" s="27">
        <f t="shared" si="0"/>
        <v>0.21562055657119641</v>
      </c>
      <c r="M6" s="28">
        <f t="shared" ref="M6:M7" si="3">K6/(J6+K6)</f>
        <v>0.78437944342880361</v>
      </c>
    </row>
    <row r="7" spans="1:13" x14ac:dyDescent="0.25">
      <c r="A7" s="10" t="s">
        <v>3</v>
      </c>
      <c r="B7" s="3">
        <v>1660</v>
      </c>
      <c r="C7" s="15">
        <v>3275</v>
      </c>
      <c r="D7" s="18">
        <v>0.33637284701114489</v>
      </c>
      <c r="E7" s="6">
        <v>0.66362715298885511</v>
      </c>
      <c r="F7" s="25">
        <v>2316</v>
      </c>
      <c r="G7" s="26">
        <v>4706</v>
      </c>
      <c r="H7" s="27">
        <f t="shared" si="1"/>
        <v>0.3298205639418969</v>
      </c>
      <c r="I7" s="28">
        <f t="shared" si="2"/>
        <v>0.67017943605810315</v>
      </c>
      <c r="J7" s="25">
        <v>2326</v>
      </c>
      <c r="K7" s="26">
        <v>4990</v>
      </c>
      <c r="L7" s="27">
        <f t="shared" si="0"/>
        <v>0.31793329688354294</v>
      </c>
      <c r="M7" s="28">
        <f t="shared" si="3"/>
        <v>0.68206670311645712</v>
      </c>
    </row>
    <row r="8" spans="1:13" x14ac:dyDescent="0.25">
      <c r="A8" s="9" t="s">
        <v>4</v>
      </c>
      <c r="B8" s="4">
        <v>12429</v>
      </c>
      <c r="C8" s="14">
        <v>12209</v>
      </c>
      <c r="D8" s="17">
        <v>0.50446464810455394</v>
      </c>
      <c r="E8" s="5">
        <v>0.49553535189544606</v>
      </c>
      <c r="F8" s="21">
        <v>11026</v>
      </c>
      <c r="G8" s="22">
        <v>10646</v>
      </c>
      <c r="H8" s="23">
        <f t="shared" si="1"/>
        <v>0.5087670727205611</v>
      </c>
      <c r="I8" s="29">
        <f t="shared" si="2"/>
        <v>0.4912329272794389</v>
      </c>
      <c r="J8" s="21">
        <v>11654</v>
      </c>
      <c r="K8" s="22">
        <v>10332</v>
      </c>
      <c r="L8" s="23">
        <f t="shared" si="0"/>
        <v>0.53006458655508049</v>
      </c>
      <c r="M8" s="29">
        <f>K8/(J8+K8)</f>
        <v>0.46993541344491951</v>
      </c>
    </row>
    <row r="9" spans="1:13" x14ac:dyDescent="0.25">
      <c r="A9" s="10" t="s">
        <v>5</v>
      </c>
      <c r="B9" s="3">
        <v>7521</v>
      </c>
      <c r="C9" s="15">
        <v>7717</v>
      </c>
      <c r="D9" s="18">
        <v>0.49356870980443629</v>
      </c>
      <c r="E9" s="6">
        <v>0.50643129019556377</v>
      </c>
      <c r="F9" s="25">
        <v>7376</v>
      </c>
      <c r="G9" s="26">
        <v>7264</v>
      </c>
      <c r="H9" s="27">
        <f t="shared" si="1"/>
        <v>0.50382513661202188</v>
      </c>
      <c r="I9" s="28">
        <f t="shared" si="2"/>
        <v>0.49617486338797812</v>
      </c>
      <c r="J9" s="25">
        <v>7560</v>
      </c>
      <c r="K9" s="26">
        <v>6961</v>
      </c>
      <c r="L9" s="27">
        <f t="shared" si="0"/>
        <v>0.52062530128779005</v>
      </c>
      <c r="M9" s="28">
        <f>K9/(J9+K9)</f>
        <v>0.47937469871220989</v>
      </c>
    </row>
    <row r="10" spans="1:13" x14ac:dyDescent="0.25">
      <c r="A10" s="10" t="s">
        <v>6</v>
      </c>
      <c r="B10" s="3">
        <v>4908</v>
      </c>
      <c r="C10" s="15">
        <v>4492</v>
      </c>
      <c r="D10" s="18">
        <v>0.52212765957446805</v>
      </c>
      <c r="E10" s="6">
        <v>0.47787234042553189</v>
      </c>
      <c r="F10" s="25">
        <v>3650</v>
      </c>
      <c r="G10" s="26">
        <v>3382</v>
      </c>
      <c r="H10" s="27">
        <f t="shared" si="1"/>
        <v>0.51905574516496022</v>
      </c>
      <c r="I10" s="28">
        <f t="shared" si="2"/>
        <v>0.48094425483503983</v>
      </c>
      <c r="J10" s="25">
        <v>4094</v>
      </c>
      <c r="K10" s="26">
        <v>3371</v>
      </c>
      <c r="L10" s="27">
        <f t="shared" si="0"/>
        <v>0.54842598794373743</v>
      </c>
      <c r="M10" s="28">
        <f>K10/(J10+K10)</f>
        <v>0.45157401205626257</v>
      </c>
    </row>
    <row r="11" spans="1:13" ht="17.25" x14ac:dyDescent="0.3">
      <c r="A11" s="11" t="s">
        <v>7</v>
      </c>
      <c r="B11" s="7">
        <v>41489</v>
      </c>
      <c r="C11" s="16">
        <v>110338</v>
      </c>
      <c r="D11" s="19">
        <v>0.27326496604688233</v>
      </c>
      <c r="E11" s="8">
        <v>0.72673503395311767</v>
      </c>
      <c r="F11" s="30">
        <v>39796</v>
      </c>
      <c r="G11" s="31">
        <v>108587</v>
      </c>
      <c r="H11" s="32">
        <f t="shared" si="1"/>
        <v>0.26819783937513059</v>
      </c>
      <c r="I11" s="33">
        <f t="shared" si="2"/>
        <v>0.73180216062486947</v>
      </c>
      <c r="J11" s="30">
        <v>39456</v>
      </c>
      <c r="K11" s="31">
        <v>107998</v>
      </c>
      <c r="L11" s="32">
        <f t="shared" si="0"/>
        <v>0.26758175430981868</v>
      </c>
      <c r="M11" s="33">
        <f>K11/(J11+K11)</f>
        <v>0.73241824569018132</v>
      </c>
    </row>
  </sheetData>
  <mergeCells count="7">
    <mergeCell ref="J3:K3"/>
    <mergeCell ref="L3:M3"/>
    <mergeCell ref="A3:A4"/>
    <mergeCell ref="B3:C3"/>
    <mergeCell ref="D3:E3"/>
    <mergeCell ref="F3:G3"/>
    <mergeCell ref="H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2020-05-20T11:17:24Z</dcterms:created>
  <dcterms:modified xsi:type="dcterms:W3CDTF">2026-02-20T14:49:33Z</dcterms:modified>
</cp:coreProperties>
</file>