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Nabava\2026\ISTRAŽIVANJE TRŽIŠTA\Usluge putničke agencije – 2026\"/>
    </mc:Choice>
  </mc:AlternateContent>
  <xr:revisionPtr revIDLastSave="0" documentId="8_{679E6E6F-CD9B-412A-9ED6-AFCC32154F2D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1" l="1"/>
  <c r="K18" i="1"/>
  <c r="K24" i="1"/>
  <c r="K30" i="1"/>
  <c r="K36" i="1"/>
  <c r="K42" i="1"/>
  <c r="K48" i="1"/>
  <c r="K54" i="1"/>
  <c r="K60" i="1"/>
  <c r="J12" i="1"/>
  <c r="J18" i="1"/>
  <c r="J24" i="1"/>
  <c r="J30" i="1"/>
  <c r="J36" i="1"/>
  <c r="J42" i="1"/>
  <c r="J48" i="1"/>
  <c r="J54" i="1"/>
  <c r="J60" i="1"/>
  <c r="I12" i="1"/>
  <c r="I18" i="1"/>
  <c r="I24" i="1"/>
  <c r="I30" i="1"/>
  <c r="I36" i="1"/>
  <c r="I42" i="1"/>
  <c r="I48" i="1"/>
  <c r="I54" i="1"/>
  <c r="I60" i="1"/>
  <c r="I6" i="1"/>
  <c r="H54" i="1"/>
  <c r="H60" i="1"/>
  <c r="H48" i="1"/>
  <c r="H42" i="1"/>
  <c r="H36" i="1"/>
  <c r="H30" i="1"/>
  <c r="H24" i="1"/>
  <c r="H18" i="1"/>
  <c r="H12" i="1"/>
  <c r="H6" i="1"/>
  <c r="H66" i="1" l="1"/>
  <c r="J6" i="1"/>
  <c r="J66" i="1" l="1"/>
  <c r="K6" i="1"/>
  <c r="K66" i="1" s="1"/>
</calcChain>
</file>

<file path=xl/sharedStrings.xml><?xml version="1.0" encoding="utf-8"?>
<sst xmlns="http://schemas.openxmlformats.org/spreadsheetml/2006/main" count="139" uniqueCount="65">
  <si>
    <t>TROŠKOVNIK</t>
  </si>
  <si>
    <t>Organizacija stručnih usavršavanja i studijskih putovanja</t>
  </si>
  <si>
    <t>Rbr</t>
  </si>
  <si>
    <t>Stavka troškovnika</t>
  </si>
  <si>
    <t>Opis</t>
  </si>
  <si>
    <t>Količina</t>
  </si>
  <si>
    <t>Jedinica mjere</t>
  </si>
  <si>
    <t>Jedinična cijena (EUR bez PDV-a)</t>
  </si>
  <si>
    <t>Stopa PDV-a(%)(ako je primjenjivo)</t>
  </si>
  <si>
    <t>Cijena (EUR bez PDV-a)</t>
  </si>
  <si>
    <t>Ukupni iznos PDV-a po stopi iz stupca "G" za ponuđenu količini [EUR] (ako je primjenjivo)</t>
  </si>
  <si>
    <t>PDV (EUR)</t>
  </si>
  <si>
    <t>Cijena (EUR s PDV-om)</t>
  </si>
  <si>
    <t>9=(2x4)+8</t>
  </si>
  <si>
    <t>1.</t>
  </si>
  <si>
    <t xml:space="preserve">*PAKET ARANŽMAN: </t>
  </si>
  <si>
    <t>STRUČNO USAVRŠAVANJE DJELATNIKA AZVO-a u svrhu jačanja kapaciteta iz područja EU fondova</t>
  </si>
  <si>
    <t>osoba</t>
  </si>
  <si>
    <t>Predmet putovanja:</t>
  </si>
  <si>
    <t xml:space="preserve">Radionica pod nazivom "Evolving Practices in EU-funding: Impacts on today and the future" u organizaciji institucije EuropeanFunds.info </t>
  </si>
  <si>
    <t xml:space="preserve">LOKACIJA PROVEDBE:  </t>
  </si>
  <si>
    <t>NICA (FRANCUSKA)</t>
  </si>
  <si>
    <t>UKUPNO TRAJANJE PUTOVANJA U DANIMA:</t>
  </si>
  <si>
    <t>Razdoblje provedbe:</t>
  </si>
  <si>
    <t>5. - 8. srpnja 2026.</t>
  </si>
  <si>
    <t>Broj noćenja s doručkom po osobi u hotelu</t>
  </si>
  <si>
    <t>2.</t>
  </si>
  <si>
    <t>STRUČNO USAVRŠAVANJE DJELATNIKA AZVO-a u svrhu jačanja kapaciteta iz područja osiguravanja kvalitete u visokom obrazovanju</t>
  </si>
  <si>
    <t>Forum/konferencija pod nazivom Strengthening Trust Between Higher Education and Society u organizaciji institucije EAIR - The European Higher Education Society iz područja visokog obrazovanja</t>
  </si>
  <si>
    <t>VILNIUS (LITVA)</t>
  </si>
  <si>
    <t>25. - 28. kolovoza 2026.</t>
  </si>
  <si>
    <t xml:space="preserve"> 3
</t>
  </si>
  <si>
    <t>3.</t>
  </si>
  <si>
    <t>ENID Annual International Conference on Science and Technology Indicators pod nazivom Indicators for a Responsible Research Future u organizaciji institucija STI-ENID - Science, Technology, and Innovation- European Network of Indicator Designers iz područja visokog obrazovanja i znanosti</t>
  </si>
  <si>
    <t>ANTWERPEN (BELGIJA)</t>
  </si>
  <si>
    <t>8. - 11. rujna 2026.</t>
  </si>
  <si>
    <t xml:space="preserve">3
</t>
  </si>
  <si>
    <t>ENQA Godišnja skupština/General Assembly u organizaciji institucije ENQA -  European Association for Quality Assurance in Higher Education u suradnji s institucijom ACCUEE - Canarian Agency for Quality Assessment and Accreditation iz područja visokog obrazovanja i znanosti</t>
  </si>
  <si>
    <t>LAS PALMAS DE GRAN CANARIA (ŠPANJOLSKA)</t>
  </si>
  <si>
    <t>20. - 23. listopada 2026.</t>
  </si>
  <si>
    <t>Međunarodna KAA konferencija pod nazivom (dodati naknadno) u organizaciji institucije KAA - Kosovo Accreditation Agency iz područja visokog obrazovanja</t>
  </si>
  <si>
    <t>PRIŠTINA (KOSOVO)</t>
  </si>
  <si>
    <t>listopad 2026.</t>
  </si>
  <si>
    <t>I-HE2026 konferencija pod nazivom From Innovation to Impact: Transforming Higher Education at Scale u organizaciji institucije EADTU - the European Association of Distance Teaching Universities iz područja visokog obrazovanja</t>
  </si>
  <si>
    <t>DEN HAAG (NIZOZEMSKA)</t>
  </si>
  <si>
    <t>27. - 31. listopada 2026.</t>
  </si>
  <si>
    <t xml:space="preserve"> 4
</t>
  </si>
  <si>
    <t>EQAF Forum 2026. u organizaciji institucije EQAF - European Quality Assurance Forum i National Polytechnic University of Armenia - Yerevan</t>
  </si>
  <si>
    <t>JEREVAN (ARMENIJA)</t>
  </si>
  <si>
    <t>17. - 20. studenog 2026.</t>
  </si>
  <si>
    <t>NARIC sastanku u organizaciji institucije ENIC-NARIC iz područja visokog obrazovanja</t>
  </si>
  <si>
    <t>BRUXELLES (BELGIJA)</t>
  </si>
  <si>
    <t>prosinac 2026.</t>
  </si>
  <si>
    <t xml:space="preserve">2
</t>
  </si>
  <si>
    <t>STRUČNO USAVRŠAVANJE DJELATNIKA AZVO-a u svrhu jačanja kapaciteta iz područja upravljanja financijama i računovodstvom</t>
  </si>
  <si>
    <t>sudjelovanje na TEB-u tradicionalno dvodnevno financijsko i poslovno savjetovanje u organizaciji institucije TEB za poslovno savjetovanje</t>
  </si>
  <si>
    <t>OPATIJA (HRVATSKA)</t>
  </si>
  <si>
    <t xml:space="preserve">1
</t>
  </si>
  <si>
    <t>STUDIJSKI POSJET DJELATNIKA AZVO-a u svrhu jačanja kapaciteta iz područja osiguravanja kvalitete u visokom obrazovanju i znanosti</t>
  </si>
  <si>
    <t>Posjet švedskoj agenciji za znanost i visoko obrazovanje UKA - Swedish Higher Education Authority u organizaciji AZVO-a i UKA-e</t>
  </si>
  <si>
    <t>STOCKHOLM (ŠVEDSKA)</t>
  </si>
  <si>
    <t>UKUPNO:</t>
  </si>
  <si>
    <t>Broj noćenja s doručkom po osobi u hotelu (hotelski smještaj): Odabrani ponuditelj dužan je zadovoljiti sve uvjete navedene za stavku Hotelski smještaj u Tehničkim specifikacijama ovog predmeta nabave.
** Kategorija hotela (vrijedi za sve stavke troškovnika): Minimalna kategorija hotela sukladno lokalnoj kategorizaciji i pozicija hotela: 3*; Maksimalna kategorija hotela sukladno lokalnoj kategorizaciji i pozicija hotela: 4*; na udaljenosti do 3 kilometara od lokacije provedbe (centar grada ili lokacija održavanja događanja, kako je navedeno za svaku stavku troškovnika).
*** Avionska karta (vrijedi za stavke troškovnika br. 1–8 i 11): U cijenu je uključen trošak povratne avionske karte: zrakoplovna karta iz zračne luke u Zagrebu do zračne luke najbliže lokaciji provedbe, pristojbe zračnih luka, prtljaga (jedna predana prtljaga do 23 kg i jedna ručna prtljaga do 8 kg), agencijska naknada za izdavanje karte. Napomena: iznos agencijske naknade za izdavanje karte mora biti zasebno iskazan.
Za stavke troškovnika br. 9 i 10: U cijenu je uključen trošak povratne autobusne karte do odredišta.
**** Osiguranje od otkaza putovanja (vrijedi za sve stavke troškovnika): U cijenu je uključeno osiguranje od otkaza putovanja. Napomena: iznos usluge osiguranja od otkaza putovanja mora biti zasebno iskazan.</t>
  </si>
  <si>
    <t>Ponuditelji (zajednica ponuditelja) koji nude unutar jedne stavke cjelokupnu količinu po jedinstvenoj stopi  PDV-a ne ispunjavanju kolone "H" i "J" označene žutom bojom (ostavljaju ih prazne- ne ispunjene), a dužni su ispuniti samo kolone "G" i "I". Ponuditelji (zajednica ponuditelja) ako se nalaze u različitim režimima PDV-a te nude unutar jedne stavke dio količina po različitim stopama  PDV-a dužni su ispuniti kolone  "G" i "I" po jednoj stopi (ovisno u kojem se režimu nalaze), a kolone "H" i "J" označene žutom bojom po drugoj stopi PDV-a ovisno u kojem se režimu nalazi pojedini gospodarski subjekt.</t>
  </si>
  <si>
    <t>Svaki ponuditelj za sebe u ponudi iskazuje PDV sukladno poreznom režimu u kojem se nalazi prema mjerodavnim odredbama Zakona o porezu na dodanu vrijednost (NN 73/13, 99/13, 148/13, 153/13, 143/14, 115/16, 106/18, 121/19, 138/20, 39/22, 113/22, 33/23, 114/23, 35/24, 152/24, 52/25, 151/25)
 Slijedom navedenog, ponuditelj može korigirati stopu PDV-a iskazanu u stupcu br. 5 te se isto neće smatrati nedopuštenom izmjenom Troškovnika.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</si>
</sst>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1A]"/>
    <numFmt numFmtId="165" formatCode="#,##0.00\ &quot;kn&quot;"/>
  </numFmts>
  <fonts count="11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</font>
    <font>
      <sz val="10"/>
      <color rgb="FF00000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color rgb="FF000000"/>
      <name val="Arial"/>
    </font>
    <font>
      <sz val="9"/>
      <color rgb="FF000000"/>
      <name val="Arial"/>
    </font>
    <font>
      <b/>
      <sz val="13"/>
      <name val="Arial"/>
    </font>
    <font>
      <b/>
      <sz val="11"/>
      <color rgb="FF000000"/>
      <name val="Calibri"/>
      <family val="2"/>
      <charset val="238"/>
      <scheme val="minor"/>
    </font>
    <font>
      <sz val="9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F0F8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3E0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BDBDBD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>
      <alignment horizontal="justify" vertical="justify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justify" vertical="justify" wrapText="1"/>
    </xf>
    <xf numFmtId="0" fontId="4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justify" vertical="justify" wrapText="1"/>
    </xf>
    <xf numFmtId="0" fontId="4" fillId="6" borderId="1" xfId="0" applyFont="1" applyFill="1" applyBorder="1" applyAlignment="1">
      <alignment horizontal="justify" vertical="justify" wrapText="1"/>
    </xf>
    <xf numFmtId="0" fontId="6" fillId="6" borderId="1" xfId="0" applyFont="1" applyFill="1" applyBorder="1" applyAlignment="1">
      <alignment horizontal="left" vertical="justify" wrapText="1"/>
    </xf>
    <xf numFmtId="0" fontId="4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justify" vertical="justify" wrapText="1"/>
    </xf>
    <xf numFmtId="0" fontId="4" fillId="7" borderId="1" xfId="0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left" vertical="justify" wrapText="1"/>
    </xf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left" vertical="justify" wrapText="1"/>
    </xf>
    <xf numFmtId="49" fontId="6" fillId="6" borderId="1" xfId="0" applyNumberFormat="1" applyFont="1" applyFill="1" applyBorder="1" applyAlignment="1">
      <alignment horizontal="left" vertical="top" wrapText="1"/>
    </xf>
    <xf numFmtId="49" fontId="7" fillId="7" borderId="1" xfId="0" applyNumberFormat="1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left" vertical="top" wrapText="1"/>
    </xf>
    <xf numFmtId="0" fontId="6" fillId="7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justify" wrapText="1"/>
    </xf>
    <xf numFmtId="0" fontId="1" fillId="9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3" xfId="0" applyBorder="1" applyAlignment="1"/>
    <xf numFmtId="0" fontId="10" fillId="6" borderId="0" xfId="0" applyFont="1" applyFill="1" applyAlignment="1">
      <alignment horizontal="center" vertical="top" wrapText="1"/>
    </xf>
    <xf numFmtId="0" fontId="10" fillId="6" borderId="9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0" fillId="0" borderId="10" xfId="0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7" xfId="0" applyBorder="1" applyAlignment="1"/>
    <xf numFmtId="0" fontId="10" fillId="8" borderId="0" xfId="0" applyFont="1" applyFill="1" applyAlignment="1">
      <alignment horizontal="center" vertical="top" wrapText="1"/>
    </xf>
    <xf numFmtId="0" fontId="10" fillId="8" borderId="9" xfId="0" applyFont="1" applyFill="1" applyBorder="1" applyAlignment="1">
      <alignment horizontal="center" vertical="top" wrapText="1"/>
    </xf>
    <xf numFmtId="0" fontId="9" fillId="2" borderId="8" xfId="0" applyFont="1" applyFill="1" applyBorder="1" applyAlignment="1">
      <alignment vertical="center" wrapText="1"/>
    </xf>
    <xf numFmtId="0" fontId="0" fillId="0" borderId="5" xfId="0" applyBorder="1" applyAlignment="1"/>
    <xf numFmtId="0" fontId="0" fillId="0" borderId="6" xfId="0" applyBorder="1" applyAlignment="1"/>
    <xf numFmtId="165" fontId="3" fillId="4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9" fontId="3" fillId="5" borderId="1" xfId="0" applyNumberFormat="1" applyFont="1" applyFill="1" applyBorder="1" applyAlignment="1">
      <alignment horizontal="center" vertical="center" wrapText="1"/>
    </xf>
    <xf numFmtId="9" fontId="0" fillId="0" borderId="3" xfId="0" applyNumberFormat="1" applyBorder="1" applyAlignment="1"/>
    <xf numFmtId="9" fontId="3" fillId="5" borderId="2" xfId="0" applyNumberFormat="1" applyFont="1" applyFill="1" applyBorder="1" applyAlignment="1">
      <alignment horizontal="center" vertical="center" wrapText="1"/>
    </xf>
    <xf numFmtId="9" fontId="3" fillId="5" borderId="3" xfId="0" applyNumberFormat="1" applyFont="1" applyFill="1" applyBorder="1" applyAlignment="1">
      <alignment horizontal="center" vertical="center" wrapText="1"/>
    </xf>
    <xf numFmtId="9" fontId="3" fillId="5" borderId="10" xfId="0" applyNumberFormat="1" applyFont="1" applyFill="1" applyBorder="1" applyAlignment="1">
      <alignment horizontal="center" vertical="center" wrapText="1"/>
    </xf>
    <xf numFmtId="9" fontId="3" fillId="5" borderId="4" xfId="0" applyNumberFormat="1" applyFont="1" applyFill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165" fontId="3" fillId="4" borderId="3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5667375</xdr:colOff>
      <xdr:row>0</xdr:row>
      <xdr:rowOff>628650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1D077A3-436C-48FF-B3D7-95875B3F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0"/>
          <a:ext cx="6972300" cy="628650"/>
        </a:xfrm>
        <a:prstGeom prst="rect">
          <a:avLst/>
        </a:prstGeom>
        <a:ln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7"/>
  <sheetViews>
    <sheetView tabSelected="1" topLeftCell="A65" zoomScale="120" zoomScaleNormal="120" workbookViewId="0">
      <selection activeCell="D68" sqref="D68"/>
    </sheetView>
  </sheetViews>
  <sheetFormatPr defaultColWidth="9.140625" defaultRowHeight="12" x14ac:dyDescent="0.25"/>
  <cols>
    <col min="1" max="1" width="4.7109375" style="1" customWidth="1"/>
    <col min="2" max="2" width="19.5703125" style="1" customWidth="1"/>
    <col min="3" max="3" width="95.140625" style="3" customWidth="1"/>
    <col min="4" max="4" width="17.5703125" style="4" customWidth="1"/>
    <col min="5" max="5" width="9.140625" style="4" customWidth="1"/>
    <col min="6" max="7" width="13.28515625" style="5" customWidth="1"/>
    <col min="8" max="9" width="15.7109375" style="10" customWidth="1"/>
    <col min="10" max="10" width="15.7109375" style="4" customWidth="1"/>
    <col min="11" max="11" width="15.7109375" style="10" customWidth="1"/>
    <col min="12" max="12" width="9.140625" style="2" customWidth="1"/>
    <col min="13" max="16384" width="9.140625" style="2"/>
  </cols>
  <sheetData>
    <row r="1" spans="1:11" ht="51" customHeight="1" x14ac:dyDescent="0.25"/>
    <row r="2" spans="1:11" ht="62.25" customHeight="1" x14ac:dyDescent="0.25">
      <c r="D2" s="6" t="s">
        <v>0</v>
      </c>
    </row>
    <row r="3" spans="1:11" ht="16.5" customHeight="1" x14ac:dyDescent="0.25">
      <c r="A3" s="45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7"/>
    </row>
    <row r="4" spans="1:11" ht="98.25" customHeight="1" x14ac:dyDescent="0.25">
      <c r="A4" s="7" t="s">
        <v>2</v>
      </c>
      <c r="B4" s="7" t="s">
        <v>3</v>
      </c>
      <c r="C4" s="8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11" t="s">
        <v>10</v>
      </c>
      <c r="J4" s="11" t="s">
        <v>11</v>
      </c>
      <c r="K4" s="11" t="s">
        <v>12</v>
      </c>
    </row>
    <row r="5" spans="1:11" ht="13.5" customHeight="1" x14ac:dyDescent="0.25">
      <c r="A5" s="22"/>
      <c r="B5" s="7"/>
      <c r="C5" s="9">
        <v>1</v>
      </c>
      <c r="D5" s="23">
        <v>2</v>
      </c>
      <c r="E5" s="23">
        <v>3</v>
      </c>
      <c r="F5" s="23">
        <v>4</v>
      </c>
      <c r="G5" s="23">
        <v>5</v>
      </c>
      <c r="H5" s="23">
        <v>6</v>
      </c>
      <c r="I5" s="23">
        <v>7</v>
      </c>
      <c r="J5" s="23">
        <v>8</v>
      </c>
      <c r="K5" s="23" t="s">
        <v>13</v>
      </c>
    </row>
    <row r="6" spans="1:11" x14ac:dyDescent="0.25">
      <c r="A6" s="51" t="s">
        <v>14</v>
      </c>
      <c r="B6" s="13" t="s">
        <v>15</v>
      </c>
      <c r="C6" s="12" t="s">
        <v>16</v>
      </c>
      <c r="D6" s="37">
        <v>1</v>
      </c>
      <c r="E6" s="37" t="s">
        <v>17</v>
      </c>
      <c r="F6" s="48"/>
      <c r="G6" s="52"/>
      <c r="H6" s="49">
        <f>D6*F6</f>
        <v>0</v>
      </c>
      <c r="I6" s="49">
        <f>D6*F6*G6</f>
        <v>0</v>
      </c>
      <c r="J6" s="50">
        <f>H6*G6</f>
        <v>0</v>
      </c>
      <c r="K6" s="49">
        <f>SUM(H6,J6)</f>
        <v>0</v>
      </c>
    </row>
    <row r="7" spans="1:11" ht="30" customHeight="1" x14ac:dyDescent="0.25">
      <c r="A7" s="32"/>
      <c r="B7" s="13" t="s">
        <v>18</v>
      </c>
      <c r="C7" s="25" t="s">
        <v>19</v>
      </c>
      <c r="D7" s="32"/>
      <c r="E7" s="32"/>
      <c r="F7" s="32"/>
      <c r="G7" s="53"/>
      <c r="H7" s="32"/>
      <c r="I7" s="32"/>
      <c r="J7" s="32"/>
      <c r="K7" s="32"/>
    </row>
    <row r="8" spans="1:11" ht="22.5" customHeight="1" x14ac:dyDescent="0.25">
      <c r="A8" s="32"/>
      <c r="B8" s="13" t="s">
        <v>20</v>
      </c>
      <c r="C8" s="14" t="s">
        <v>21</v>
      </c>
      <c r="D8" s="32"/>
      <c r="E8" s="32"/>
      <c r="F8" s="32"/>
      <c r="G8" s="53"/>
      <c r="H8" s="32"/>
      <c r="I8" s="32"/>
      <c r="J8" s="32"/>
      <c r="K8" s="32"/>
    </row>
    <row r="9" spans="1:11" ht="33" customHeight="1" x14ac:dyDescent="0.25">
      <c r="A9" s="32"/>
      <c r="B9" s="13" t="s">
        <v>22</v>
      </c>
      <c r="C9" s="15">
        <v>4</v>
      </c>
      <c r="D9" s="32"/>
      <c r="E9" s="32"/>
      <c r="F9" s="32"/>
      <c r="G9" s="53"/>
      <c r="H9" s="32"/>
      <c r="I9" s="32"/>
      <c r="J9" s="32"/>
      <c r="K9" s="32"/>
    </row>
    <row r="10" spans="1:11" x14ac:dyDescent="0.25">
      <c r="A10" s="32"/>
      <c r="B10" s="13" t="s">
        <v>23</v>
      </c>
      <c r="C10" s="14" t="s">
        <v>24</v>
      </c>
      <c r="D10" s="32"/>
      <c r="E10" s="32"/>
      <c r="F10" s="32"/>
      <c r="G10" s="53"/>
      <c r="H10" s="32"/>
      <c r="I10" s="32"/>
      <c r="J10" s="32"/>
      <c r="K10" s="32"/>
    </row>
    <row r="11" spans="1:11" ht="34.5" customHeight="1" x14ac:dyDescent="0.25">
      <c r="A11" s="32"/>
      <c r="B11" s="13" t="s">
        <v>25</v>
      </c>
      <c r="C11" s="16">
        <v>3</v>
      </c>
      <c r="D11" s="32"/>
      <c r="E11" s="32"/>
      <c r="F11" s="32"/>
      <c r="G11" s="53"/>
      <c r="H11" s="32"/>
      <c r="I11" s="32"/>
      <c r="J11" s="32"/>
      <c r="K11" s="32"/>
    </row>
    <row r="12" spans="1:11" ht="23.45" customHeight="1" x14ac:dyDescent="0.25">
      <c r="A12" s="31" t="s">
        <v>26</v>
      </c>
      <c r="B12" s="17" t="s">
        <v>15</v>
      </c>
      <c r="C12" s="29" t="s">
        <v>27</v>
      </c>
      <c r="D12" s="37">
        <v>2</v>
      </c>
      <c r="E12" s="37" t="s">
        <v>17</v>
      </c>
      <c r="F12" s="48"/>
      <c r="G12" s="54"/>
      <c r="H12" s="49">
        <f>D12*F12</f>
        <v>0</v>
      </c>
      <c r="I12" s="49">
        <f t="shared" ref="I12" si="0">D12*F12*G12</f>
        <v>0</v>
      </c>
      <c r="J12" s="50">
        <f t="shared" ref="J12" si="1">H12*G12</f>
        <v>0</v>
      </c>
      <c r="K12" s="49">
        <f t="shared" ref="K12" si="2">SUM(H12,J12)</f>
        <v>0</v>
      </c>
    </row>
    <row r="13" spans="1:11" ht="35.25" customHeight="1" x14ac:dyDescent="0.25">
      <c r="A13" s="32"/>
      <c r="B13" s="17" t="s">
        <v>18</v>
      </c>
      <c r="C13" s="26" t="s">
        <v>28</v>
      </c>
      <c r="D13" s="32"/>
      <c r="E13" s="32"/>
      <c r="F13" s="32"/>
      <c r="G13" s="55"/>
      <c r="H13" s="32"/>
      <c r="I13" s="32"/>
      <c r="J13" s="32"/>
      <c r="K13" s="32"/>
    </row>
    <row r="14" spans="1:11" x14ac:dyDescent="0.25">
      <c r="A14" s="32"/>
      <c r="B14" s="17" t="s">
        <v>20</v>
      </c>
      <c r="C14" s="19" t="s">
        <v>29</v>
      </c>
      <c r="D14" s="32"/>
      <c r="E14" s="32"/>
      <c r="F14" s="32"/>
      <c r="G14" s="55"/>
      <c r="H14" s="32"/>
      <c r="I14" s="32"/>
      <c r="J14" s="32"/>
      <c r="K14" s="32"/>
    </row>
    <row r="15" spans="1:11" ht="35.25" customHeight="1" x14ac:dyDescent="0.25">
      <c r="A15" s="32"/>
      <c r="B15" s="17" t="s">
        <v>22</v>
      </c>
      <c r="C15" s="20">
        <v>4</v>
      </c>
      <c r="D15" s="32"/>
      <c r="E15" s="32"/>
      <c r="F15" s="32"/>
      <c r="G15" s="55"/>
      <c r="H15" s="32"/>
      <c r="I15" s="32"/>
      <c r="J15" s="32"/>
      <c r="K15" s="32"/>
    </row>
    <row r="16" spans="1:11" ht="20.25" customHeight="1" x14ac:dyDescent="0.25">
      <c r="A16" s="32"/>
      <c r="B16" s="17" t="s">
        <v>23</v>
      </c>
      <c r="C16" s="19" t="s">
        <v>30</v>
      </c>
      <c r="D16" s="32"/>
      <c r="E16" s="32"/>
      <c r="F16" s="32"/>
      <c r="G16" s="55"/>
      <c r="H16" s="32"/>
      <c r="I16" s="32"/>
      <c r="J16" s="32"/>
      <c r="K16" s="32"/>
    </row>
    <row r="17" spans="1:11" ht="38.25" customHeight="1" x14ac:dyDescent="0.25">
      <c r="A17" s="32"/>
      <c r="B17" s="17" t="s">
        <v>25</v>
      </c>
      <c r="C17" s="21" t="s">
        <v>31</v>
      </c>
      <c r="D17" s="32"/>
      <c r="E17" s="32"/>
      <c r="F17" s="32"/>
      <c r="G17" s="56"/>
      <c r="H17" s="32"/>
      <c r="I17" s="32"/>
      <c r="J17" s="32"/>
      <c r="K17" s="32"/>
    </row>
    <row r="18" spans="1:11" ht="23.45" customHeight="1" x14ac:dyDescent="0.25">
      <c r="A18" s="31" t="s">
        <v>32</v>
      </c>
      <c r="B18" s="13" t="s">
        <v>15</v>
      </c>
      <c r="C18" s="16" t="s">
        <v>27</v>
      </c>
      <c r="D18" s="37">
        <v>2</v>
      </c>
      <c r="E18" s="37" t="s">
        <v>17</v>
      </c>
      <c r="F18" s="48"/>
      <c r="G18" s="55"/>
      <c r="H18" s="49">
        <f>D18*F18</f>
        <v>0</v>
      </c>
      <c r="I18" s="49">
        <f t="shared" ref="I18" si="3">D18*F18*G18</f>
        <v>0</v>
      </c>
      <c r="J18" s="50">
        <f t="shared" ref="J18" si="4">H18*G18</f>
        <v>0</v>
      </c>
      <c r="K18" s="49">
        <f t="shared" ref="K18" si="5">SUM(H18,J18)</f>
        <v>0</v>
      </c>
    </row>
    <row r="19" spans="1:11" ht="36.75" customHeight="1" x14ac:dyDescent="0.25">
      <c r="A19" s="32"/>
      <c r="B19" s="13" t="s">
        <v>18</v>
      </c>
      <c r="C19" s="16" t="s">
        <v>33</v>
      </c>
      <c r="D19" s="32"/>
      <c r="E19" s="32"/>
      <c r="F19" s="32"/>
      <c r="G19" s="55"/>
      <c r="H19" s="32"/>
      <c r="I19" s="32"/>
      <c r="J19" s="32"/>
      <c r="K19" s="32"/>
    </row>
    <row r="20" spans="1:11" ht="26.25" customHeight="1" x14ac:dyDescent="0.25">
      <c r="A20" s="32"/>
      <c r="B20" s="13" t="s">
        <v>20</v>
      </c>
      <c r="C20" s="14" t="s">
        <v>34</v>
      </c>
      <c r="D20" s="32"/>
      <c r="E20" s="32"/>
      <c r="F20" s="32"/>
      <c r="G20" s="55"/>
      <c r="H20" s="32"/>
      <c r="I20" s="32"/>
      <c r="J20" s="32"/>
      <c r="K20" s="32"/>
    </row>
    <row r="21" spans="1:11" ht="36.75" customHeight="1" x14ac:dyDescent="0.25">
      <c r="A21" s="32"/>
      <c r="B21" s="13" t="s">
        <v>22</v>
      </c>
      <c r="C21" s="15">
        <v>4</v>
      </c>
      <c r="D21" s="32"/>
      <c r="E21" s="32"/>
      <c r="F21" s="32"/>
      <c r="G21" s="55"/>
      <c r="H21" s="32"/>
      <c r="I21" s="32"/>
      <c r="J21" s="32"/>
      <c r="K21" s="32"/>
    </row>
    <row r="22" spans="1:11" ht="21.75" customHeight="1" x14ac:dyDescent="0.25">
      <c r="A22" s="32"/>
      <c r="B22" s="13" t="s">
        <v>23</v>
      </c>
      <c r="C22" s="14" t="s">
        <v>35</v>
      </c>
      <c r="D22" s="32"/>
      <c r="E22" s="32"/>
      <c r="F22" s="32"/>
      <c r="G22" s="55"/>
      <c r="H22" s="32"/>
      <c r="I22" s="32"/>
      <c r="J22" s="32"/>
      <c r="K22" s="32"/>
    </row>
    <row r="23" spans="1:11" ht="39" customHeight="1" x14ac:dyDescent="0.25">
      <c r="A23" s="32"/>
      <c r="B23" s="13" t="s">
        <v>25</v>
      </c>
      <c r="C23" s="24" t="s">
        <v>36</v>
      </c>
      <c r="D23" s="32"/>
      <c r="E23" s="32"/>
      <c r="F23" s="32"/>
      <c r="G23" s="57"/>
      <c r="H23" s="32"/>
      <c r="I23" s="32"/>
      <c r="J23" s="32"/>
      <c r="K23" s="32"/>
    </row>
    <row r="24" spans="1:11" ht="23.45" customHeight="1" x14ac:dyDescent="0.25">
      <c r="A24" s="31">
        <v>4</v>
      </c>
      <c r="B24" s="17" t="s">
        <v>15</v>
      </c>
      <c r="C24" s="18" t="s">
        <v>27</v>
      </c>
      <c r="D24" s="37">
        <v>2</v>
      </c>
      <c r="E24" s="37" t="s">
        <v>17</v>
      </c>
      <c r="F24" s="48"/>
      <c r="G24" s="54"/>
      <c r="H24" s="49">
        <f>D24*F24</f>
        <v>0</v>
      </c>
      <c r="I24" s="49">
        <f t="shared" ref="I24" si="6">D24*F24*G24</f>
        <v>0</v>
      </c>
      <c r="J24" s="50">
        <f t="shared" ref="J24" si="7">H24*G24</f>
        <v>0</v>
      </c>
      <c r="K24" s="49">
        <f t="shared" ref="K24" si="8">SUM(H24,J24)</f>
        <v>0</v>
      </c>
    </row>
    <row r="25" spans="1:11" ht="40.5" customHeight="1" x14ac:dyDescent="0.25">
      <c r="A25" s="32"/>
      <c r="B25" s="17" t="s">
        <v>18</v>
      </c>
      <c r="C25" s="18" t="s">
        <v>37</v>
      </c>
      <c r="D25" s="32"/>
      <c r="E25" s="32"/>
      <c r="F25" s="32"/>
      <c r="G25" s="55"/>
      <c r="H25" s="32"/>
      <c r="I25" s="32"/>
      <c r="J25" s="32"/>
      <c r="K25" s="32"/>
    </row>
    <row r="26" spans="1:11" ht="27" customHeight="1" x14ac:dyDescent="0.25">
      <c r="A26" s="32"/>
      <c r="B26" s="17" t="s">
        <v>20</v>
      </c>
      <c r="C26" s="19" t="s">
        <v>38</v>
      </c>
      <c r="D26" s="32"/>
      <c r="E26" s="32"/>
      <c r="F26" s="32"/>
      <c r="G26" s="55"/>
      <c r="H26" s="32"/>
      <c r="I26" s="32"/>
      <c r="J26" s="32"/>
      <c r="K26" s="32"/>
    </row>
    <row r="27" spans="1:11" ht="36" x14ac:dyDescent="0.25">
      <c r="A27" s="32"/>
      <c r="B27" s="17" t="s">
        <v>22</v>
      </c>
      <c r="C27" s="20">
        <v>4</v>
      </c>
      <c r="D27" s="32"/>
      <c r="E27" s="32"/>
      <c r="F27" s="32"/>
      <c r="G27" s="55"/>
      <c r="H27" s="32"/>
      <c r="I27" s="32"/>
      <c r="J27" s="32"/>
      <c r="K27" s="32"/>
    </row>
    <row r="28" spans="1:11" ht="12" customHeight="1" x14ac:dyDescent="0.25">
      <c r="A28" s="32"/>
      <c r="B28" s="17" t="s">
        <v>23</v>
      </c>
      <c r="C28" s="19" t="s">
        <v>39</v>
      </c>
      <c r="D28" s="32"/>
      <c r="E28" s="32"/>
      <c r="F28" s="32"/>
      <c r="G28" s="55"/>
      <c r="H28" s="32"/>
      <c r="I28" s="32"/>
      <c r="J28" s="32"/>
      <c r="K28" s="32"/>
    </row>
    <row r="29" spans="1:11" ht="39.75" customHeight="1" x14ac:dyDescent="0.25">
      <c r="A29" s="32"/>
      <c r="B29" s="17" t="s">
        <v>25</v>
      </c>
      <c r="C29" s="21" t="s">
        <v>36</v>
      </c>
      <c r="D29" s="32"/>
      <c r="E29" s="32"/>
      <c r="F29" s="32"/>
      <c r="G29" s="57"/>
      <c r="H29" s="32"/>
      <c r="I29" s="32"/>
      <c r="J29" s="32"/>
      <c r="K29" s="32"/>
    </row>
    <row r="30" spans="1:11" ht="30" customHeight="1" x14ac:dyDescent="0.25">
      <c r="A30" s="31">
        <v>5</v>
      </c>
      <c r="B30" s="13" t="s">
        <v>15</v>
      </c>
      <c r="C30" s="12" t="s">
        <v>27</v>
      </c>
      <c r="D30" s="37">
        <v>1</v>
      </c>
      <c r="E30" s="37" t="s">
        <v>17</v>
      </c>
      <c r="F30" s="48"/>
      <c r="G30" s="52"/>
      <c r="H30" s="49">
        <f>D30*F30</f>
        <v>0</v>
      </c>
      <c r="I30" s="49">
        <f t="shared" ref="I30" si="9">D30*F30*G30</f>
        <v>0</v>
      </c>
      <c r="J30" s="50">
        <f t="shared" ref="J30" si="10">H30*G30</f>
        <v>0</v>
      </c>
      <c r="K30" s="49">
        <f t="shared" ref="K30" si="11">SUM(H30,J30)</f>
        <v>0</v>
      </c>
    </row>
    <row r="31" spans="1:11" ht="29.25" customHeight="1" x14ac:dyDescent="0.25">
      <c r="A31" s="32"/>
      <c r="B31" s="13" t="s">
        <v>18</v>
      </c>
      <c r="C31" s="14" t="s">
        <v>40</v>
      </c>
      <c r="D31" s="32"/>
      <c r="E31" s="32"/>
      <c r="F31" s="32"/>
      <c r="G31" s="53"/>
      <c r="H31" s="32"/>
      <c r="I31" s="32"/>
      <c r="J31" s="32"/>
      <c r="K31" s="32"/>
    </row>
    <row r="32" spans="1:11" ht="22.5" customHeight="1" x14ac:dyDescent="0.25">
      <c r="A32" s="32"/>
      <c r="B32" s="13" t="s">
        <v>20</v>
      </c>
      <c r="C32" s="14" t="s">
        <v>41</v>
      </c>
      <c r="D32" s="32"/>
      <c r="E32" s="32"/>
      <c r="F32" s="32"/>
      <c r="G32" s="53"/>
      <c r="H32" s="32"/>
      <c r="I32" s="32"/>
      <c r="J32" s="32"/>
      <c r="K32" s="32"/>
    </row>
    <row r="33" spans="1:11" ht="33" customHeight="1" x14ac:dyDescent="0.25">
      <c r="A33" s="32"/>
      <c r="B33" s="13" t="s">
        <v>22</v>
      </c>
      <c r="C33" s="15">
        <v>4</v>
      </c>
      <c r="D33" s="32"/>
      <c r="E33" s="32"/>
      <c r="F33" s="32"/>
      <c r="G33" s="53"/>
      <c r="H33" s="32"/>
      <c r="I33" s="32"/>
      <c r="J33" s="32"/>
      <c r="K33" s="32"/>
    </row>
    <row r="34" spans="1:11" ht="12" customHeight="1" x14ac:dyDescent="0.25">
      <c r="A34" s="32"/>
      <c r="B34" s="13" t="s">
        <v>23</v>
      </c>
      <c r="C34" s="14" t="s">
        <v>42</v>
      </c>
      <c r="D34" s="32"/>
      <c r="E34" s="32"/>
      <c r="F34" s="32"/>
      <c r="G34" s="53"/>
      <c r="H34" s="32"/>
      <c r="I34" s="32"/>
      <c r="J34" s="32"/>
      <c r="K34" s="32"/>
    </row>
    <row r="35" spans="1:11" ht="38.25" customHeight="1" x14ac:dyDescent="0.25">
      <c r="A35" s="32"/>
      <c r="B35" s="13" t="s">
        <v>25</v>
      </c>
      <c r="C35" s="24" t="s">
        <v>31</v>
      </c>
      <c r="D35" s="32"/>
      <c r="E35" s="32"/>
      <c r="F35" s="32"/>
      <c r="G35" s="53"/>
      <c r="H35" s="32"/>
      <c r="I35" s="32"/>
      <c r="J35" s="32"/>
      <c r="K35" s="32"/>
    </row>
    <row r="36" spans="1:11" ht="23.45" customHeight="1" x14ac:dyDescent="0.25">
      <c r="A36" s="31">
        <v>6</v>
      </c>
      <c r="B36" s="17" t="s">
        <v>15</v>
      </c>
      <c r="C36" s="18" t="s">
        <v>27</v>
      </c>
      <c r="D36" s="37">
        <v>2</v>
      </c>
      <c r="E36" s="37" t="s">
        <v>17</v>
      </c>
      <c r="F36" s="48"/>
      <c r="G36" s="52"/>
      <c r="H36" s="49">
        <f>D36*F36</f>
        <v>0</v>
      </c>
      <c r="I36" s="49">
        <f t="shared" ref="I36" si="12">D36*F36*G36</f>
        <v>0</v>
      </c>
      <c r="J36" s="50">
        <f t="shared" ref="J36" si="13">H36*G36</f>
        <v>0</v>
      </c>
      <c r="K36" s="49">
        <f t="shared" ref="K36" si="14">SUM(H36,J36)</f>
        <v>0</v>
      </c>
    </row>
    <row r="37" spans="1:11" ht="33" customHeight="1" x14ac:dyDescent="0.25">
      <c r="A37" s="32"/>
      <c r="B37" s="17" t="s">
        <v>18</v>
      </c>
      <c r="C37" s="18" t="s">
        <v>43</v>
      </c>
      <c r="D37" s="32"/>
      <c r="E37" s="32"/>
      <c r="F37" s="32"/>
      <c r="G37" s="53"/>
      <c r="H37" s="32"/>
      <c r="I37" s="32"/>
      <c r="J37" s="32"/>
      <c r="K37" s="32"/>
    </row>
    <row r="38" spans="1:11" ht="22.5" customHeight="1" x14ac:dyDescent="0.25">
      <c r="A38" s="32"/>
      <c r="B38" s="17" t="s">
        <v>20</v>
      </c>
      <c r="C38" s="19" t="s">
        <v>44</v>
      </c>
      <c r="D38" s="32"/>
      <c r="E38" s="32"/>
      <c r="F38" s="32"/>
      <c r="G38" s="53"/>
      <c r="H38" s="32"/>
      <c r="I38" s="32"/>
      <c r="J38" s="32"/>
      <c r="K38" s="32"/>
    </row>
    <row r="39" spans="1:11" ht="33" customHeight="1" x14ac:dyDescent="0.25">
      <c r="A39" s="32"/>
      <c r="B39" s="17" t="s">
        <v>22</v>
      </c>
      <c r="C39" s="20">
        <v>5</v>
      </c>
      <c r="D39" s="32"/>
      <c r="E39" s="32"/>
      <c r="F39" s="32"/>
      <c r="G39" s="53"/>
      <c r="H39" s="32"/>
      <c r="I39" s="32"/>
      <c r="J39" s="32"/>
      <c r="K39" s="32"/>
    </row>
    <row r="40" spans="1:11" ht="29.25" customHeight="1" x14ac:dyDescent="0.25">
      <c r="A40" s="32"/>
      <c r="B40" s="17" t="s">
        <v>23</v>
      </c>
      <c r="C40" s="19" t="s">
        <v>45</v>
      </c>
      <c r="D40" s="32"/>
      <c r="E40" s="32"/>
      <c r="F40" s="32"/>
      <c r="G40" s="53"/>
      <c r="H40" s="32"/>
      <c r="I40" s="32"/>
      <c r="J40" s="32"/>
      <c r="K40" s="32"/>
    </row>
    <row r="41" spans="1:11" ht="33" customHeight="1" x14ac:dyDescent="0.25">
      <c r="A41" s="32"/>
      <c r="B41" s="17" t="s">
        <v>25</v>
      </c>
      <c r="C41" s="21" t="s">
        <v>46</v>
      </c>
      <c r="D41" s="32"/>
      <c r="E41" s="32"/>
      <c r="F41" s="32"/>
      <c r="G41" s="53"/>
      <c r="H41" s="32"/>
      <c r="I41" s="32"/>
      <c r="J41" s="32"/>
      <c r="K41" s="32"/>
    </row>
    <row r="42" spans="1:11" ht="23.45" customHeight="1" x14ac:dyDescent="0.25">
      <c r="A42" s="31">
        <v>7</v>
      </c>
      <c r="B42" s="13" t="s">
        <v>15</v>
      </c>
      <c r="C42" s="12" t="s">
        <v>27</v>
      </c>
      <c r="D42" s="37">
        <v>4</v>
      </c>
      <c r="E42" s="37" t="s">
        <v>17</v>
      </c>
      <c r="F42" s="48"/>
      <c r="G42" s="52"/>
      <c r="H42" s="49">
        <f>D42*F42</f>
        <v>0</v>
      </c>
      <c r="I42" s="49">
        <f t="shared" ref="I42" si="15">D42*F42*G42</f>
        <v>0</v>
      </c>
      <c r="J42" s="50">
        <f t="shared" ref="J42" si="16">H42*G42</f>
        <v>0</v>
      </c>
      <c r="K42" s="49">
        <f t="shared" ref="K42" si="17">SUM(H42,J42)</f>
        <v>0</v>
      </c>
    </row>
    <row r="43" spans="1:11" ht="22.5" customHeight="1" x14ac:dyDescent="0.25">
      <c r="A43" s="32"/>
      <c r="B43" s="13" t="s">
        <v>18</v>
      </c>
      <c r="C43" s="14" t="s">
        <v>47</v>
      </c>
      <c r="D43" s="32"/>
      <c r="E43" s="32"/>
      <c r="F43" s="32"/>
      <c r="G43" s="53"/>
      <c r="H43" s="32"/>
      <c r="I43" s="32"/>
      <c r="J43" s="32"/>
      <c r="K43" s="32"/>
    </row>
    <row r="44" spans="1:11" ht="22.5" customHeight="1" x14ac:dyDescent="0.25">
      <c r="A44" s="32"/>
      <c r="B44" s="13" t="s">
        <v>20</v>
      </c>
      <c r="C44" s="14" t="s">
        <v>48</v>
      </c>
      <c r="D44" s="32"/>
      <c r="E44" s="32"/>
      <c r="F44" s="32"/>
      <c r="G44" s="53"/>
      <c r="H44" s="32"/>
      <c r="I44" s="32"/>
      <c r="J44" s="32"/>
      <c r="K44" s="32"/>
    </row>
    <row r="45" spans="1:11" ht="33" customHeight="1" x14ac:dyDescent="0.25">
      <c r="A45" s="32"/>
      <c r="B45" s="13" t="s">
        <v>22</v>
      </c>
      <c r="C45" s="15">
        <v>4</v>
      </c>
      <c r="D45" s="32"/>
      <c r="E45" s="32"/>
      <c r="F45" s="32"/>
      <c r="G45" s="53"/>
      <c r="H45" s="32"/>
      <c r="I45" s="32"/>
      <c r="J45" s="32"/>
      <c r="K45" s="32"/>
    </row>
    <row r="46" spans="1:11" ht="18" customHeight="1" x14ac:dyDescent="0.25">
      <c r="A46" s="32"/>
      <c r="B46" s="13" t="s">
        <v>23</v>
      </c>
      <c r="C46" s="14" t="s">
        <v>49</v>
      </c>
      <c r="D46" s="32"/>
      <c r="E46" s="32"/>
      <c r="F46" s="32"/>
      <c r="G46" s="53"/>
      <c r="H46" s="32"/>
      <c r="I46" s="32"/>
      <c r="J46" s="32"/>
      <c r="K46" s="32"/>
    </row>
    <row r="47" spans="1:11" ht="41.25" customHeight="1" x14ac:dyDescent="0.25">
      <c r="A47" s="32"/>
      <c r="B47" s="13" t="s">
        <v>25</v>
      </c>
      <c r="C47" s="24" t="s">
        <v>36</v>
      </c>
      <c r="D47" s="32"/>
      <c r="E47" s="32"/>
      <c r="F47" s="32"/>
      <c r="G47" s="53"/>
      <c r="H47" s="32"/>
      <c r="I47" s="32"/>
      <c r="J47" s="32"/>
      <c r="K47" s="32"/>
    </row>
    <row r="48" spans="1:11" ht="23.45" customHeight="1" x14ac:dyDescent="0.25">
      <c r="A48" s="31">
        <v>8</v>
      </c>
      <c r="B48" s="17" t="s">
        <v>15</v>
      </c>
      <c r="C48" s="18" t="s">
        <v>27</v>
      </c>
      <c r="D48" s="37">
        <v>2</v>
      </c>
      <c r="E48" s="37" t="s">
        <v>17</v>
      </c>
      <c r="F48" s="48"/>
      <c r="G48" s="52"/>
      <c r="H48" s="49">
        <f>D48*F48</f>
        <v>0</v>
      </c>
      <c r="I48" s="49">
        <f t="shared" ref="I48" si="18">D48*F48*G48</f>
        <v>0</v>
      </c>
      <c r="J48" s="50">
        <f t="shared" ref="J48" si="19">H48*G48</f>
        <v>0</v>
      </c>
      <c r="K48" s="49">
        <f t="shared" ref="K48" si="20">SUM(H48,J48)</f>
        <v>0</v>
      </c>
    </row>
    <row r="49" spans="1:11" ht="12" customHeight="1" x14ac:dyDescent="0.25">
      <c r="A49" s="32"/>
      <c r="B49" s="17" t="s">
        <v>18</v>
      </c>
      <c r="C49" s="19" t="s">
        <v>50</v>
      </c>
      <c r="D49" s="32"/>
      <c r="E49" s="32"/>
      <c r="F49" s="32"/>
      <c r="G49" s="53"/>
      <c r="H49" s="32"/>
      <c r="I49" s="32"/>
      <c r="J49" s="32"/>
      <c r="K49" s="32"/>
    </row>
    <row r="50" spans="1:11" ht="22.5" customHeight="1" x14ac:dyDescent="0.25">
      <c r="A50" s="32"/>
      <c r="B50" s="17" t="s">
        <v>20</v>
      </c>
      <c r="C50" s="19" t="s">
        <v>51</v>
      </c>
      <c r="D50" s="32"/>
      <c r="E50" s="32"/>
      <c r="F50" s="32"/>
      <c r="G50" s="53"/>
      <c r="H50" s="32"/>
      <c r="I50" s="32"/>
      <c r="J50" s="32"/>
      <c r="K50" s="32"/>
    </row>
    <row r="51" spans="1:11" ht="36.75" customHeight="1" x14ac:dyDescent="0.25">
      <c r="A51" s="32"/>
      <c r="B51" s="17" t="s">
        <v>22</v>
      </c>
      <c r="C51" s="20">
        <v>3</v>
      </c>
      <c r="D51" s="32"/>
      <c r="E51" s="32"/>
      <c r="F51" s="32"/>
      <c r="G51" s="53"/>
      <c r="H51" s="32"/>
      <c r="I51" s="32"/>
      <c r="J51" s="32"/>
      <c r="K51" s="32"/>
    </row>
    <row r="52" spans="1:11" ht="18.75" customHeight="1" x14ac:dyDescent="0.25">
      <c r="A52" s="32"/>
      <c r="B52" s="17" t="s">
        <v>23</v>
      </c>
      <c r="C52" s="19" t="s">
        <v>52</v>
      </c>
      <c r="D52" s="32"/>
      <c r="E52" s="32"/>
      <c r="F52" s="32"/>
      <c r="G52" s="53"/>
      <c r="H52" s="32"/>
      <c r="I52" s="32"/>
      <c r="J52" s="32"/>
      <c r="K52" s="32"/>
    </row>
    <row r="53" spans="1:11" ht="37.5" customHeight="1" x14ac:dyDescent="0.25">
      <c r="A53" s="32"/>
      <c r="B53" s="17" t="s">
        <v>25</v>
      </c>
      <c r="C53" s="21" t="s">
        <v>53</v>
      </c>
      <c r="D53" s="32"/>
      <c r="E53" s="32"/>
      <c r="F53" s="32"/>
      <c r="G53" s="53"/>
      <c r="H53" s="32"/>
      <c r="I53" s="32"/>
      <c r="J53" s="32"/>
      <c r="K53" s="32"/>
    </row>
    <row r="54" spans="1:11" ht="23.45" customHeight="1" x14ac:dyDescent="0.25">
      <c r="A54" s="38">
        <v>9</v>
      </c>
      <c r="B54" s="13" t="s">
        <v>15</v>
      </c>
      <c r="C54" s="12" t="s">
        <v>54</v>
      </c>
      <c r="D54" s="35">
        <v>3</v>
      </c>
      <c r="E54" s="35" t="s">
        <v>17</v>
      </c>
      <c r="F54" s="58"/>
      <c r="G54" s="54"/>
      <c r="H54" s="49">
        <f>D54*F54</f>
        <v>0</v>
      </c>
      <c r="I54" s="49">
        <f t="shared" ref="I54" si="21">D54*F54*G54</f>
        <v>0</v>
      </c>
      <c r="J54" s="50">
        <f t="shared" ref="J54" si="22">H54*G54</f>
        <v>0</v>
      </c>
      <c r="K54" s="49">
        <f t="shared" ref="K54" si="23">SUM(H54,J54)</f>
        <v>0</v>
      </c>
    </row>
    <row r="55" spans="1:11" ht="24" x14ac:dyDescent="0.25">
      <c r="A55" s="39"/>
      <c r="B55" s="13" t="s">
        <v>18</v>
      </c>
      <c r="C55" s="14" t="s">
        <v>55</v>
      </c>
      <c r="D55" s="40"/>
      <c r="E55" s="40"/>
      <c r="F55" s="59"/>
      <c r="G55" s="55"/>
      <c r="H55" s="32"/>
      <c r="I55" s="32"/>
      <c r="J55" s="32"/>
      <c r="K55" s="32"/>
    </row>
    <row r="56" spans="1:11" x14ac:dyDescent="0.25">
      <c r="A56" s="39"/>
      <c r="B56" s="13" t="s">
        <v>20</v>
      </c>
      <c r="C56" s="14" t="s">
        <v>56</v>
      </c>
      <c r="D56" s="40"/>
      <c r="E56" s="40"/>
      <c r="F56" s="59"/>
      <c r="G56" s="55"/>
      <c r="H56" s="32"/>
      <c r="I56" s="32"/>
      <c r="J56" s="32"/>
      <c r="K56" s="32"/>
    </row>
    <row r="57" spans="1:11" ht="36" x14ac:dyDescent="0.25">
      <c r="A57" s="39"/>
      <c r="B57" s="13" t="s">
        <v>22</v>
      </c>
      <c r="C57" s="15">
        <v>2</v>
      </c>
      <c r="D57" s="40"/>
      <c r="E57" s="40"/>
      <c r="F57" s="59"/>
      <c r="G57" s="55"/>
      <c r="H57" s="32"/>
      <c r="I57" s="32"/>
      <c r="J57" s="32"/>
      <c r="K57" s="32"/>
    </row>
    <row r="58" spans="1:11" ht="12" customHeight="1" x14ac:dyDescent="0.25">
      <c r="A58" s="39"/>
      <c r="B58" s="13" t="s">
        <v>23</v>
      </c>
      <c r="C58" s="14" t="s">
        <v>42</v>
      </c>
      <c r="D58" s="40"/>
      <c r="E58" s="40"/>
      <c r="F58" s="59"/>
      <c r="G58" s="55"/>
      <c r="H58" s="32"/>
      <c r="I58" s="32"/>
      <c r="J58" s="32"/>
      <c r="K58" s="32"/>
    </row>
    <row r="59" spans="1:11" ht="35.25" customHeight="1" x14ac:dyDescent="0.25">
      <c r="A59" s="39"/>
      <c r="B59" s="13" t="s">
        <v>25</v>
      </c>
      <c r="C59" s="24" t="s">
        <v>57</v>
      </c>
      <c r="D59" s="40"/>
      <c r="E59" s="40"/>
      <c r="F59" s="59"/>
      <c r="G59" s="55"/>
      <c r="H59" s="32"/>
      <c r="I59" s="32"/>
      <c r="J59" s="32"/>
      <c r="K59" s="32"/>
    </row>
    <row r="60" spans="1:11" ht="24" x14ac:dyDescent="0.25">
      <c r="A60" s="31">
        <v>10</v>
      </c>
      <c r="B60" s="17" t="s">
        <v>15</v>
      </c>
      <c r="C60" s="18" t="s">
        <v>58</v>
      </c>
      <c r="D60" s="35">
        <v>4</v>
      </c>
      <c r="E60" s="35" t="s">
        <v>17</v>
      </c>
      <c r="F60" s="58"/>
      <c r="G60" s="54"/>
      <c r="H60" s="49">
        <f>D60*F60</f>
        <v>0</v>
      </c>
      <c r="I60" s="49">
        <f t="shared" ref="I60" si="24">D60*F60*G60</f>
        <v>0</v>
      </c>
      <c r="J60" s="50">
        <f t="shared" ref="J60" si="25">H60*G60</f>
        <v>0</v>
      </c>
      <c r="K60" s="49">
        <f t="shared" ref="K60" si="26">SUM(H60,J60)</f>
        <v>0</v>
      </c>
    </row>
    <row r="61" spans="1:11" ht="20.25" customHeight="1" x14ac:dyDescent="0.25">
      <c r="A61" s="32"/>
      <c r="B61" s="17" t="s">
        <v>18</v>
      </c>
      <c r="C61" s="27" t="s">
        <v>59</v>
      </c>
      <c r="D61" s="32"/>
      <c r="E61" s="40"/>
      <c r="F61" s="32"/>
      <c r="G61" s="55"/>
      <c r="H61" s="32"/>
      <c r="I61" s="32"/>
      <c r="J61" s="32"/>
      <c r="K61" s="32"/>
    </row>
    <row r="62" spans="1:11" ht="28.5" customHeight="1" x14ac:dyDescent="0.25">
      <c r="A62" s="32"/>
      <c r="B62" s="17" t="s">
        <v>20</v>
      </c>
      <c r="C62" s="19" t="s">
        <v>60</v>
      </c>
      <c r="D62" s="32"/>
      <c r="E62" s="40"/>
      <c r="F62" s="32"/>
      <c r="G62" s="55"/>
      <c r="H62" s="32"/>
      <c r="I62" s="32"/>
      <c r="J62" s="32"/>
      <c r="K62" s="32"/>
    </row>
    <row r="63" spans="1:11" ht="36" x14ac:dyDescent="0.25">
      <c r="A63" s="32"/>
      <c r="B63" s="17" t="s">
        <v>22</v>
      </c>
      <c r="C63" s="18">
        <v>5</v>
      </c>
      <c r="D63" s="32"/>
      <c r="E63" s="40"/>
      <c r="F63" s="32"/>
      <c r="G63" s="55"/>
      <c r="H63" s="32"/>
      <c r="I63" s="32"/>
      <c r="J63" s="32"/>
      <c r="K63" s="32"/>
    </row>
    <row r="64" spans="1:11" ht="21" customHeight="1" x14ac:dyDescent="0.25">
      <c r="A64" s="32"/>
      <c r="B64" s="17" t="s">
        <v>23</v>
      </c>
      <c r="C64" s="19" t="s">
        <v>42</v>
      </c>
      <c r="D64" s="32"/>
      <c r="E64" s="40"/>
      <c r="F64" s="32"/>
      <c r="G64" s="55"/>
      <c r="H64" s="32"/>
      <c r="I64" s="32"/>
      <c r="J64" s="32"/>
      <c r="K64" s="32"/>
    </row>
    <row r="65" spans="1:11" ht="35.25" customHeight="1" x14ac:dyDescent="0.25">
      <c r="A65" s="32"/>
      <c r="B65" s="17" t="s">
        <v>25</v>
      </c>
      <c r="C65" s="28">
        <v>4</v>
      </c>
      <c r="D65" s="36"/>
      <c r="E65" s="60"/>
      <c r="F65" s="36"/>
      <c r="G65" s="56"/>
      <c r="H65" s="36"/>
      <c r="I65" s="36"/>
      <c r="J65" s="32"/>
      <c r="K65" s="36"/>
    </row>
    <row r="66" spans="1:11" ht="27" customHeight="1" x14ac:dyDescent="0.25">
      <c r="B66" s="41"/>
      <c r="C66" s="42"/>
      <c r="F66" s="5" t="s">
        <v>61</v>
      </c>
      <c r="H66" s="10">
        <f>SUM(H6,H12,H18,H24,H30,H36,H42,H48,H54,H60)</f>
        <v>0</v>
      </c>
      <c r="J66" s="10">
        <f>SUM(J6,J12,J18,J24,J30,J36,J42,J48,J54,J60)</f>
        <v>0</v>
      </c>
      <c r="K66" s="10">
        <f>SUM(K6,K12,K18,K24,K30,K36,K42,K48,K54,K60)</f>
        <v>0</v>
      </c>
    </row>
    <row r="67" spans="1:11" ht="140.1" customHeight="1" x14ac:dyDescent="0.25">
      <c r="B67" s="33" t="s">
        <v>62</v>
      </c>
      <c r="C67" s="34"/>
    </row>
    <row r="68" spans="1:11" ht="80.099999999999994" customHeight="1" x14ac:dyDescent="0.25">
      <c r="B68" s="43" t="s">
        <v>63</v>
      </c>
      <c r="C68" s="44"/>
    </row>
    <row r="69" spans="1:11" ht="67.5" customHeight="1" x14ac:dyDescent="0.25">
      <c r="B69" s="30" t="s">
        <v>64</v>
      </c>
      <c r="C69" s="30"/>
    </row>
    <row r="74" spans="1:11" ht="23.25" customHeight="1" x14ac:dyDescent="0.25"/>
    <row r="76" spans="1:11" ht="192.75" customHeight="1" x14ac:dyDescent="0.25"/>
    <row r="77" spans="1:11" ht="115.5" customHeight="1" x14ac:dyDescent="0.25"/>
  </sheetData>
  <mergeCells count="95">
    <mergeCell ref="G6:G11"/>
    <mergeCell ref="J60:J65"/>
    <mergeCell ref="E24:E29"/>
    <mergeCell ref="G24:G29"/>
    <mergeCell ref="H6:H11"/>
    <mergeCell ref="J6:J11"/>
    <mergeCell ref="I6:I11"/>
    <mergeCell ref="E18:E23"/>
    <mergeCell ref="F12:F17"/>
    <mergeCell ref="E48:E53"/>
    <mergeCell ref="E60:E65"/>
    <mergeCell ref="I54:I59"/>
    <mergeCell ref="E30:E35"/>
    <mergeCell ref="G30:G35"/>
    <mergeCell ref="H60:H65"/>
    <mergeCell ref="E42:E47"/>
    <mergeCell ref="K54:K59"/>
    <mergeCell ref="G12:G17"/>
    <mergeCell ref="F60:F65"/>
    <mergeCell ref="J24:J29"/>
    <mergeCell ref="J42:J47"/>
    <mergeCell ref="I12:I17"/>
    <mergeCell ref="H48:H53"/>
    <mergeCell ref="K12:K17"/>
    <mergeCell ref="J48:J53"/>
    <mergeCell ref="J36:J41"/>
    <mergeCell ref="K60:K65"/>
    <mergeCell ref="J12:J17"/>
    <mergeCell ref="H54:H59"/>
    <mergeCell ref="J54:J59"/>
    <mergeCell ref="G42:G47"/>
    <mergeCell ref="F54:F59"/>
    <mergeCell ref="K6:K11"/>
    <mergeCell ref="K48:K53"/>
    <mergeCell ref="K42:K47"/>
    <mergeCell ref="A18:A23"/>
    <mergeCell ref="J18:J23"/>
    <mergeCell ref="G18:G23"/>
    <mergeCell ref="K24:K29"/>
    <mergeCell ref="E6:E11"/>
    <mergeCell ref="K36:K41"/>
    <mergeCell ref="I30:I35"/>
    <mergeCell ref="A30:A35"/>
    <mergeCell ref="K30:K35"/>
    <mergeCell ref="F36:F41"/>
    <mergeCell ref="D6:D11"/>
    <mergeCell ref="F6:F11"/>
    <mergeCell ref="F48:F53"/>
    <mergeCell ref="I60:I65"/>
    <mergeCell ref="E54:E59"/>
    <mergeCell ref="G48:G53"/>
    <mergeCell ref="I48:I53"/>
    <mergeCell ref="I42:I47"/>
    <mergeCell ref="G54:G59"/>
    <mergeCell ref="G60:G65"/>
    <mergeCell ref="F18:F23"/>
    <mergeCell ref="H18:H23"/>
    <mergeCell ref="E36:E41"/>
    <mergeCell ref="G36:G41"/>
    <mergeCell ref="I36:I41"/>
    <mergeCell ref="H24:H29"/>
    <mergeCell ref="F24:F29"/>
    <mergeCell ref="F30:F35"/>
    <mergeCell ref="A3:K3"/>
    <mergeCell ref="F42:F47"/>
    <mergeCell ref="H42:H47"/>
    <mergeCell ref="H30:H35"/>
    <mergeCell ref="J30:J35"/>
    <mergeCell ref="K18:K23"/>
    <mergeCell ref="A6:A11"/>
    <mergeCell ref="H36:H41"/>
    <mergeCell ref="D30:D35"/>
    <mergeCell ref="H12:H17"/>
    <mergeCell ref="E12:E17"/>
    <mergeCell ref="I24:I29"/>
    <mergeCell ref="I18:I23"/>
    <mergeCell ref="A24:A29"/>
    <mergeCell ref="D42:D47"/>
    <mergeCell ref="A36:A41"/>
    <mergeCell ref="B69:C69"/>
    <mergeCell ref="A12:A17"/>
    <mergeCell ref="B67:C67"/>
    <mergeCell ref="D60:D65"/>
    <mergeCell ref="A60:A65"/>
    <mergeCell ref="D48:D53"/>
    <mergeCell ref="A54:A59"/>
    <mergeCell ref="D54:D59"/>
    <mergeCell ref="D24:D29"/>
    <mergeCell ref="D36:D41"/>
    <mergeCell ref="A48:A53"/>
    <mergeCell ref="D18:D23"/>
    <mergeCell ref="B66:C66"/>
    <mergeCell ref="D12:D17"/>
    <mergeCell ref="A42:A47"/>
    <mergeCell ref="B68:C68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Petra Milić</cp:lastModifiedBy>
  <cp:revision/>
  <dcterms:created xsi:type="dcterms:W3CDTF">2022-03-21T16:07:36Z</dcterms:created>
  <dcterms:modified xsi:type="dcterms:W3CDTF">2026-04-17T07:35:01Z</dcterms:modified>
  <cp:category/>
  <cp:contentStatus/>
</cp:coreProperties>
</file>