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zrebic\Desktop\JAVNA OBJAVA O TROŠENJU\2025\"/>
    </mc:Choice>
  </mc:AlternateContent>
  <xr:revisionPtr revIDLastSave="0" documentId="13_ncr:1_{1660723B-9D04-4873-96F6-328B8368422A}" xr6:coauthVersionLast="36" xr6:coauthVersionMax="36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</sheets>
  <definedNames>
    <definedName name="__CDSNaslov__">Sheet1!$A$1:$J$5</definedName>
    <definedName name="__CDSPODNOZJE__">Sheet1!$A$80:$J$80</definedName>
    <definedName name="__QRadni__">Sheet1!$B$7:$J$7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8" i="1" l="1"/>
  <c r="A74" i="1"/>
  <c r="A73" i="1"/>
  <c r="A72" i="1"/>
  <c r="A71" i="1"/>
  <c r="A70" i="1"/>
  <c r="A69" i="1"/>
  <c r="A68" i="1"/>
  <c r="A67" i="1"/>
  <c r="A66" i="1"/>
  <c r="A65" i="1"/>
  <c r="A64" i="1"/>
  <c r="A63" i="1"/>
  <c r="A62" i="1"/>
  <c r="A61" i="1"/>
  <c r="A60" i="1"/>
  <c r="A59" i="1"/>
  <c r="A58" i="1"/>
  <c r="A57" i="1"/>
  <c r="A56" i="1"/>
  <c r="A55" i="1"/>
  <c r="A54" i="1"/>
  <c r="A53" i="1"/>
  <c r="A52" i="1"/>
  <c r="A51" i="1"/>
  <c r="A50" i="1"/>
  <c r="A49" i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</calcChain>
</file>

<file path=xl/sharedStrings.xml><?xml version="1.0" encoding="utf-8"?>
<sst xmlns="http://schemas.openxmlformats.org/spreadsheetml/2006/main" count="449" uniqueCount="118">
  <si>
    <t>Redni broj</t>
  </si>
  <si>
    <t>Naziv primatelja</t>
  </si>
  <si>
    <t>OIB</t>
  </si>
  <si>
    <t>Sjedište (mjesto i adresa)</t>
  </si>
  <si>
    <t>Iznos</t>
  </si>
  <si>
    <t>Valuta</t>
  </si>
  <si>
    <t>Vrsta rashoda</t>
  </si>
  <si>
    <t>Naziv konta</t>
  </si>
  <si>
    <t>Naziv isplatitelja</t>
  </si>
  <si>
    <t>Godina i mjesec</t>
  </si>
  <si>
    <t>UKUPNO:</t>
  </si>
  <si>
    <t>EUR</t>
  </si>
  <si>
    <t>2025/11</t>
  </si>
  <si>
    <t>3111</t>
  </si>
  <si>
    <t>Plaće za redovan rad</t>
  </si>
  <si>
    <t>AGENCIJA ZA ZNANOST I VISOKO OBRAZOVANJE</t>
  </si>
  <si>
    <t>3132</t>
  </si>
  <si>
    <t>Doprinosi za obvezno zdravstveno osiguranje</t>
  </si>
  <si>
    <t>3211</t>
  </si>
  <si>
    <t>Službena putovanja</t>
  </si>
  <si>
    <t>3291</t>
  </si>
  <si>
    <t>Naknade za rad predstavničkih i izvršnih tijela, povjerenstava i slično</t>
  </si>
  <si>
    <t>ANDREA ARBULA BLECICH</t>
  </si>
  <si>
    <t>3237</t>
  </si>
  <si>
    <t>Intelektualne i osobne usluge</t>
  </si>
  <si>
    <t>ANDREAS ZEHETNER</t>
  </si>
  <si>
    <t>ANNA EWA KACZOROWSKA</t>
  </si>
  <si>
    <t>CHRISTOFOROS KOTSAKIS</t>
  </si>
  <si>
    <t>CHRISTOPHE ROSENBERGER</t>
  </si>
  <si>
    <t>IVONA ŠKRINJAR</t>
  </si>
  <si>
    <t>JANA KATUNAR</t>
  </si>
  <si>
    <t>MARIO VINKOVIĆ</t>
  </si>
  <si>
    <t>MARTIN HORAUER</t>
  </si>
  <si>
    <t>MIA MESIĆ</t>
  </si>
  <si>
    <t>MICHAEL VASSOPOULOS</t>
  </si>
  <si>
    <t>NICHOLAS JAMES BRADSHAW</t>
  </si>
  <si>
    <t>SERGIO LUIS TORAL MARIN</t>
  </si>
  <si>
    <t>Veleučilište s pravom javnosti Baltazar Zaprešić</t>
  </si>
  <si>
    <t>70921936463</t>
  </si>
  <si>
    <t>Vladimira Novaka 23, ZAPREŠIĆ</t>
  </si>
  <si>
    <t>3722</t>
  </si>
  <si>
    <t>Naknade građanima i kućanstvima u naravi</t>
  </si>
  <si>
    <t>ALEN JAKUPOVIĆ</t>
  </si>
  <si>
    <t>JOSIP BURUŠIĆ</t>
  </si>
  <si>
    <t>MIHAELA MATEŠIĆ</t>
  </si>
  <si>
    <t>3235</t>
  </si>
  <si>
    <t>Zakupnine i najamnine</t>
  </si>
  <si>
    <t>3299</t>
  </si>
  <si>
    <t>Ostali nespomenuti rashodi poslovanja</t>
  </si>
  <si>
    <t>ANNA WILLIAMS</t>
  </si>
  <si>
    <t>DEJAN JONTES</t>
  </si>
  <si>
    <t>HENK JAN MEIJER</t>
  </si>
  <si>
    <t>MAGDALENA DIAZ GORFINKIEL</t>
  </si>
  <si>
    <t>PETAR JANDRIĆ</t>
  </si>
  <si>
    <t>SALOMONE ALBERTO</t>
  </si>
  <si>
    <t>3212</t>
  </si>
  <si>
    <t>Naknade za prijevoz, za rad na terenu i odvojeni život</t>
  </si>
  <si>
    <t>3295</t>
  </si>
  <si>
    <t>Pristojbe i naknade</t>
  </si>
  <si>
    <t>ANA MARIA NEVES DE ALMEIDA BAPTISTA FIFUEIREDO</t>
  </si>
  <si>
    <t>CLAUDIO SOPRANZETTI</t>
  </si>
  <si>
    <t>DARREN ROBINSON</t>
  </si>
  <si>
    <t>DIANA ARANZA</t>
  </si>
  <si>
    <t>DOMAGOJ LANC</t>
  </si>
  <si>
    <t>EMMANUEL KARLO NYARKO</t>
  </si>
  <si>
    <t>GORDAN RADOBOLJA</t>
  </si>
  <si>
    <t>IVA KREZO</t>
  </si>
  <si>
    <t>JURE JERČIĆ</t>
  </si>
  <si>
    <t>JURIJ DOLENŠEK</t>
  </si>
  <si>
    <t>KARIN KOVAČEVIĆ GANIĆ</t>
  </si>
  <si>
    <t>KRISTINA PERIŠIĆ</t>
  </si>
  <si>
    <t>LOVRO ŠANTEK</t>
  </si>
  <si>
    <t>MARIN DOMINOVIĆ</t>
  </si>
  <si>
    <t>MARKO KOŠČAK</t>
  </si>
  <si>
    <t>MAURO DUJMOVIĆ</t>
  </si>
  <si>
    <t>MIKLOS ERIK HOFFMAN</t>
  </si>
  <si>
    <t>NARVIKA BOVCON</t>
  </si>
  <si>
    <t>NATAŠA HULAK</t>
  </si>
  <si>
    <t>PETRA BAGAVAC</t>
  </si>
  <si>
    <t>TOMAŽ ČATER</t>
  </si>
  <si>
    <t>TOMISLAV KARAŽIJA</t>
  </si>
  <si>
    <t>VENIJA CEROVEČKI NEKIĆ</t>
  </si>
  <si>
    <t>ANASTASIOS DAGIUKLAS</t>
  </si>
  <si>
    <t>ANDRIJANA KOS KAVRAN</t>
  </si>
  <si>
    <t>BERNHARD JAKOBY</t>
  </si>
  <si>
    <t>BRUNO PETRIĆ</t>
  </si>
  <si>
    <t>DARIJA PELENGIĆ</t>
  </si>
  <si>
    <t>EVERARD KEMENADE</t>
  </si>
  <si>
    <t>JOSIP GALIĆ</t>
  </si>
  <si>
    <t>KRISTINA DETELJ</t>
  </si>
  <si>
    <t>MARITA BRČIĆ KULJIŠ</t>
  </si>
  <si>
    <t>MATEJA LORBER</t>
  </si>
  <si>
    <t>VESNA ŠEPER</t>
  </si>
  <si>
    <t>Centar za vozila Hrvatske d.d.</t>
  </si>
  <si>
    <t>73294314024</t>
  </si>
  <si>
    <t>Capraška 6, ZAGREB</t>
  </si>
  <si>
    <t>3239</t>
  </si>
  <si>
    <t>Ostale usluge</t>
  </si>
  <si>
    <t>Tokić d. d.</t>
  </si>
  <si>
    <t>74867487620</t>
  </si>
  <si>
    <t>Ulica 144. brigade Hrvatske vojske 1a, SESVETE</t>
  </si>
  <si>
    <t>3221</t>
  </si>
  <si>
    <t>Uredski materijal i ostali materijalni rashodi</t>
  </si>
  <si>
    <t>Datum ispisa: 18.12.2025</t>
  </si>
  <si>
    <t>Izvješće o isplatama - po Naputku</t>
  </si>
  <si>
    <t>Godina: 2025. Datum dokumenta: od 01.11.2025 do 30.11.2025. Konto izvršenja: od 3 do 59. Bez saldakonti knjiženja.</t>
  </si>
  <si>
    <t>69.</t>
  </si>
  <si>
    <t>70.</t>
  </si>
  <si>
    <t>71.</t>
  </si>
  <si>
    <t>Travexco</t>
  </si>
  <si>
    <t>0420563690</t>
  </si>
  <si>
    <t>Boulevard General Wahis 2, Schaerbeek, Belgija</t>
  </si>
  <si>
    <t>SHL SERVICES</t>
  </si>
  <si>
    <t>1001368414</t>
  </si>
  <si>
    <t>Rue de Dilbeek 56, Molenbeek-Saint-Jean, Belgija</t>
  </si>
  <si>
    <t>FRILAND J. D. O. O.</t>
  </si>
  <si>
    <t>ULICA MILIVOJA MATOŠECA 11, ZAGREB</t>
  </si>
  <si>
    <t xml:space="preserve">"Napomena: podatak o iznosu isplate na kontu ""3237 Intelektualne i osobne usluge"" i  ""3291 Naknade za rad predstavničkih i izvršnih tijela povjerenstava i sl.""osim neto iznosa koji je isplaćen fizičkoj osobi, sadržava uplaćeni porez na dohodak te doprinose za mirovinsko i obvezno zdravstveno osiguranje.				"	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</si>
</sst>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\."/>
  </numFmts>
  <fonts count="7" x14ac:knownFonts="1">
    <font>
      <sz val="11"/>
      <color theme="1"/>
      <name val="Calibri"/>
      <family val="2"/>
      <charset val="238"/>
      <scheme val="minor"/>
    </font>
    <font>
      <b/>
      <sz val="8"/>
      <color indexed="8"/>
      <name val="Arial"/>
      <family val="2"/>
      <charset val="1"/>
    </font>
    <font>
      <b/>
      <sz val="12"/>
      <color indexed="8"/>
      <name val="Arial"/>
      <family val="2"/>
      <charset val="1"/>
    </font>
    <font>
      <sz val="8"/>
      <color indexed="8"/>
      <name val="Arial"/>
      <family val="2"/>
      <charset val="1"/>
    </font>
    <font>
      <b/>
      <sz val="9"/>
      <color indexed="8"/>
      <name val="Arial"/>
      <family val="2"/>
      <charset val="1"/>
    </font>
    <font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theme="0" tint="-0.14996795556505021"/>
        <bgColor indexed="13"/>
      </patternFill>
    </fill>
    <fill>
      <patternFill patternType="solid">
        <fgColor theme="0" tint="-0.14996795556505021"/>
        <bgColor auto="1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6" fillId="0" borderId="0"/>
    <xf numFmtId="0" fontId="5" fillId="0" borderId="0"/>
  </cellStyleXfs>
  <cellXfs count="18">
    <xf numFmtId="0" fontId="0" fillId="0" borderId="0" xfId="0"/>
    <xf numFmtId="0" fontId="4" fillId="2" borderId="0" xfId="0" applyFont="1" applyFill="1" applyAlignment="1">
      <alignment horizontal="center" vertical="center" wrapText="1"/>
    </xf>
    <xf numFmtId="4" fontId="0" fillId="0" borderId="0" xfId="0" applyNumberFormat="1" applyAlignment="1">
      <alignment horizontal="right" vertical="center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49" fontId="0" fillId="0" borderId="0" xfId="0" applyNumberFormat="1" applyAlignment="1">
      <alignment horizontal="left" vertical="center"/>
    </xf>
    <xf numFmtId="0" fontId="0" fillId="3" borderId="0" xfId="0" applyFill="1"/>
    <xf numFmtId="4" fontId="0" fillId="3" borderId="0" xfId="0" applyNumberFormat="1" applyFill="1"/>
    <xf numFmtId="4" fontId="0" fillId="0" borderId="0" xfId="0" applyNumberFormat="1"/>
    <xf numFmtId="164" fontId="0" fillId="0" borderId="0" xfId="0" applyNumberFormat="1" applyAlignment="1">
      <alignment horizontal="right" vertical="center"/>
    </xf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left" wrapText="1"/>
    </xf>
    <xf numFmtId="0" fontId="0" fillId="0" borderId="0" xfId="0" applyAlignment="1">
      <alignment horizontal="left" vertical="center" wrapText="1"/>
    </xf>
  </cellXfs>
  <cellStyles count="3">
    <cellStyle name="Normal" xfId="0" builtinId="0"/>
    <cellStyle name="Normalno 2" xfId="1" xr:uid="{00000000-0005-0000-0000-000001000000}"/>
    <cellStyle name="Normalno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81"/>
  <sheetViews>
    <sheetView tabSelected="1" workbookViewId="0">
      <pane ySplit="6" topLeftCell="A67" activePane="bottomLeft" state="frozen"/>
      <selection pane="bottomLeft" activeCell="D85" sqref="D85"/>
    </sheetView>
  </sheetViews>
  <sheetFormatPr defaultColWidth="9.140625" defaultRowHeight="15" x14ac:dyDescent="0.25"/>
  <cols>
    <col min="1" max="1" width="7.28515625" customWidth="1"/>
    <col min="2" max="2" width="36" customWidth="1"/>
    <col min="3" max="3" width="15" customWidth="1"/>
    <col min="4" max="4" width="46" bestFit="1" customWidth="1"/>
    <col min="5" max="5" width="16.42578125" customWidth="1"/>
    <col min="6" max="6" width="6.5703125" customWidth="1"/>
    <col min="7" max="7" width="8.28515625" customWidth="1"/>
    <col min="8" max="8" width="9.5703125" customWidth="1"/>
    <col min="9" max="9" width="34.7109375" customWidth="1"/>
    <col min="10" max="10" width="32.28515625" customWidth="1"/>
  </cols>
  <sheetData>
    <row r="1" spans="1:11" x14ac:dyDescent="0.25">
      <c r="A1" s="14" t="s">
        <v>15</v>
      </c>
      <c r="B1" s="14"/>
      <c r="C1" s="14"/>
      <c r="D1" s="14"/>
      <c r="E1" s="14"/>
      <c r="F1" s="14"/>
      <c r="G1" s="14"/>
      <c r="J1" s="4" t="s">
        <v>103</v>
      </c>
      <c r="K1" s="3"/>
    </row>
    <row r="2" spans="1:11" ht="9.75" customHeight="1" x14ac:dyDescent="0.25">
      <c r="A2" s="3"/>
      <c r="B2" s="3"/>
      <c r="C2" s="3"/>
      <c r="D2" s="3"/>
      <c r="E2" s="3"/>
      <c r="F2" s="3"/>
      <c r="G2" s="3"/>
      <c r="J2" s="4"/>
      <c r="K2" s="3"/>
    </row>
    <row r="3" spans="1:11" ht="15.75" x14ac:dyDescent="0.25">
      <c r="A3" s="15" t="s">
        <v>104</v>
      </c>
      <c r="B3" s="15"/>
      <c r="C3" s="15"/>
      <c r="D3" s="15"/>
      <c r="E3" s="15"/>
      <c r="F3" s="15"/>
      <c r="G3" s="15"/>
      <c r="H3" s="15"/>
      <c r="I3" s="15"/>
      <c r="J3" s="15"/>
    </row>
    <row r="4" spans="1:11" ht="8.25" customHeight="1" x14ac:dyDescent="0.25">
      <c r="A4" s="5"/>
      <c r="B4" s="5"/>
      <c r="C4" s="5"/>
      <c r="D4" s="5"/>
      <c r="E4" s="5"/>
      <c r="F4" s="5"/>
      <c r="G4" s="5"/>
      <c r="H4" s="5"/>
      <c r="I4" s="5"/>
      <c r="J4" s="5"/>
    </row>
    <row r="5" spans="1:11" ht="15" customHeight="1" x14ac:dyDescent="0.25">
      <c r="A5" s="16" t="s">
        <v>105</v>
      </c>
      <c r="B5" s="16"/>
      <c r="C5" s="16"/>
      <c r="D5" s="16"/>
      <c r="E5" s="16"/>
      <c r="F5" s="16"/>
      <c r="G5" s="16"/>
      <c r="H5" s="16"/>
      <c r="I5" s="16"/>
      <c r="J5" s="16"/>
    </row>
    <row r="6" spans="1:11" ht="24" x14ac:dyDescent="0.25">
      <c r="A6" s="1" t="s">
        <v>0</v>
      </c>
      <c r="B6" s="1" t="s">
        <v>1</v>
      </c>
      <c r="C6" s="1" t="s">
        <v>2</v>
      </c>
      <c r="D6" s="1" t="s">
        <v>3</v>
      </c>
      <c r="E6" s="1" t="s">
        <v>4</v>
      </c>
      <c r="F6" s="1" t="s">
        <v>5</v>
      </c>
      <c r="G6" s="1" t="s">
        <v>9</v>
      </c>
      <c r="H6" s="1" t="s">
        <v>6</v>
      </c>
      <c r="I6" s="1" t="s">
        <v>7</v>
      </c>
      <c r="J6" s="1" t="s">
        <v>8</v>
      </c>
    </row>
    <row r="7" spans="1:11" x14ac:dyDescent="0.25">
      <c r="A7" s="10">
        <f t="shared" ref="A7:A38" si="0">ROW(A1)</f>
        <v>1</v>
      </c>
      <c r="B7" s="6"/>
      <c r="C7" s="6"/>
      <c r="D7" s="6"/>
      <c r="E7" s="2">
        <v>202185.29</v>
      </c>
      <c r="F7" s="6" t="s">
        <v>11</v>
      </c>
      <c r="G7" s="6" t="s">
        <v>12</v>
      </c>
      <c r="H7" s="6" t="s">
        <v>13</v>
      </c>
      <c r="I7" s="6" t="s">
        <v>14</v>
      </c>
      <c r="J7" s="6" t="s">
        <v>15</v>
      </c>
    </row>
    <row r="8" spans="1:11" x14ac:dyDescent="0.25">
      <c r="A8" s="10">
        <f t="shared" si="0"/>
        <v>2</v>
      </c>
      <c r="B8" s="6"/>
      <c r="C8" s="6"/>
      <c r="D8" s="6"/>
      <c r="E8" s="2">
        <v>32076.42</v>
      </c>
      <c r="F8" s="6" t="s">
        <v>11</v>
      </c>
      <c r="G8" s="6" t="s">
        <v>12</v>
      </c>
      <c r="H8" s="6" t="s">
        <v>16</v>
      </c>
      <c r="I8" s="6" t="s">
        <v>17</v>
      </c>
      <c r="J8" s="6" t="s">
        <v>15</v>
      </c>
    </row>
    <row r="9" spans="1:11" x14ac:dyDescent="0.25">
      <c r="A9" s="10">
        <f t="shared" si="0"/>
        <v>3</v>
      </c>
      <c r="B9" s="6"/>
      <c r="C9" s="6"/>
      <c r="D9" s="6"/>
      <c r="E9" s="2">
        <v>3748.83</v>
      </c>
      <c r="F9" s="6" t="s">
        <v>11</v>
      </c>
      <c r="G9" s="6" t="s">
        <v>12</v>
      </c>
      <c r="H9" s="6" t="s">
        <v>18</v>
      </c>
      <c r="I9" s="6" t="s">
        <v>19</v>
      </c>
      <c r="J9" s="6" t="s">
        <v>15</v>
      </c>
    </row>
    <row r="10" spans="1:11" x14ac:dyDescent="0.25">
      <c r="A10" s="10">
        <f t="shared" si="0"/>
        <v>4</v>
      </c>
      <c r="B10" s="6"/>
      <c r="C10" s="6"/>
      <c r="D10" s="6"/>
      <c r="E10" s="2">
        <v>186866.08</v>
      </c>
      <c r="F10" s="6" t="s">
        <v>11</v>
      </c>
      <c r="G10" s="6" t="s">
        <v>12</v>
      </c>
      <c r="H10" s="6" t="s">
        <v>20</v>
      </c>
      <c r="I10" s="6" t="s">
        <v>21</v>
      </c>
      <c r="J10" s="6" t="s">
        <v>15</v>
      </c>
    </row>
    <row r="11" spans="1:11" x14ac:dyDescent="0.25">
      <c r="A11" s="10">
        <f t="shared" si="0"/>
        <v>5</v>
      </c>
      <c r="B11" s="6" t="s">
        <v>22</v>
      </c>
      <c r="C11" s="6"/>
      <c r="D11" s="6"/>
      <c r="E11" s="2">
        <v>1104.8699999999999</v>
      </c>
      <c r="F11" s="6" t="s">
        <v>11</v>
      </c>
      <c r="G11" s="6" t="s">
        <v>12</v>
      </c>
      <c r="H11" s="6" t="s">
        <v>23</v>
      </c>
      <c r="I11" s="6" t="s">
        <v>24</v>
      </c>
      <c r="J11" s="6" t="s">
        <v>15</v>
      </c>
    </row>
    <row r="12" spans="1:11" x14ac:dyDescent="0.25">
      <c r="A12" s="10">
        <f t="shared" si="0"/>
        <v>6</v>
      </c>
      <c r="B12" s="6" t="s">
        <v>25</v>
      </c>
      <c r="C12" s="6"/>
      <c r="D12" s="6"/>
      <c r="E12" s="2">
        <v>463.51</v>
      </c>
      <c r="F12" s="6" t="s">
        <v>11</v>
      </c>
      <c r="G12" s="6" t="s">
        <v>12</v>
      </c>
      <c r="H12" s="6" t="s">
        <v>23</v>
      </c>
      <c r="I12" s="6" t="s">
        <v>24</v>
      </c>
      <c r="J12" s="6" t="s">
        <v>15</v>
      </c>
    </row>
    <row r="13" spans="1:11" x14ac:dyDescent="0.25">
      <c r="A13" s="10">
        <f t="shared" si="0"/>
        <v>7</v>
      </c>
      <c r="B13" s="6" t="s">
        <v>26</v>
      </c>
      <c r="C13" s="6"/>
      <c r="D13" s="6"/>
      <c r="E13" s="2">
        <v>64.61</v>
      </c>
      <c r="F13" s="6" t="s">
        <v>11</v>
      </c>
      <c r="G13" s="6" t="s">
        <v>12</v>
      </c>
      <c r="H13" s="6" t="s">
        <v>23</v>
      </c>
      <c r="I13" s="6" t="s">
        <v>24</v>
      </c>
      <c r="J13" s="6" t="s">
        <v>15</v>
      </c>
    </row>
    <row r="14" spans="1:11" x14ac:dyDescent="0.25">
      <c r="A14" s="10">
        <f t="shared" si="0"/>
        <v>8</v>
      </c>
      <c r="B14" s="6" t="s">
        <v>27</v>
      </c>
      <c r="C14" s="6"/>
      <c r="D14" s="6"/>
      <c r="E14" s="2">
        <v>66.94</v>
      </c>
      <c r="F14" s="6" t="s">
        <v>11</v>
      </c>
      <c r="G14" s="6" t="s">
        <v>12</v>
      </c>
      <c r="H14" s="6" t="s">
        <v>23</v>
      </c>
      <c r="I14" s="6" t="s">
        <v>24</v>
      </c>
      <c r="J14" s="6" t="s">
        <v>15</v>
      </c>
    </row>
    <row r="15" spans="1:11" x14ac:dyDescent="0.25">
      <c r="A15" s="10">
        <f t="shared" si="0"/>
        <v>9</v>
      </c>
      <c r="B15" s="6" t="s">
        <v>28</v>
      </c>
      <c r="C15" s="6"/>
      <c r="D15" s="6"/>
      <c r="E15" s="2">
        <v>2114.71</v>
      </c>
      <c r="F15" s="6" t="s">
        <v>11</v>
      </c>
      <c r="G15" s="6" t="s">
        <v>12</v>
      </c>
      <c r="H15" s="6" t="s">
        <v>23</v>
      </c>
      <c r="I15" s="6" t="s">
        <v>24</v>
      </c>
      <c r="J15" s="6" t="s">
        <v>15</v>
      </c>
    </row>
    <row r="16" spans="1:11" x14ac:dyDescent="0.25">
      <c r="A16" s="10">
        <f t="shared" si="0"/>
        <v>10</v>
      </c>
      <c r="B16" s="6" t="s">
        <v>29</v>
      </c>
      <c r="C16" s="6"/>
      <c r="D16" s="6"/>
      <c r="E16" s="2">
        <v>25.76</v>
      </c>
      <c r="F16" s="6" t="s">
        <v>11</v>
      </c>
      <c r="G16" s="6" t="s">
        <v>12</v>
      </c>
      <c r="H16" s="6" t="s">
        <v>23</v>
      </c>
      <c r="I16" s="6" t="s">
        <v>24</v>
      </c>
      <c r="J16" s="6" t="s">
        <v>15</v>
      </c>
    </row>
    <row r="17" spans="1:10" x14ac:dyDescent="0.25">
      <c r="A17" s="10">
        <f t="shared" si="0"/>
        <v>11</v>
      </c>
      <c r="B17" s="6" t="s">
        <v>30</v>
      </c>
      <c r="C17" s="6"/>
      <c r="D17" s="6"/>
      <c r="E17" s="2">
        <v>675.33</v>
      </c>
      <c r="F17" s="6" t="s">
        <v>11</v>
      </c>
      <c r="G17" s="6" t="s">
        <v>12</v>
      </c>
      <c r="H17" s="6" t="s">
        <v>23</v>
      </c>
      <c r="I17" s="6" t="s">
        <v>24</v>
      </c>
      <c r="J17" s="6" t="s">
        <v>15</v>
      </c>
    </row>
    <row r="18" spans="1:10" x14ac:dyDescent="0.25">
      <c r="A18" s="10">
        <f t="shared" si="0"/>
        <v>12</v>
      </c>
      <c r="B18" s="6" t="s">
        <v>31</v>
      </c>
      <c r="C18" s="6"/>
      <c r="D18" s="6"/>
      <c r="E18" s="2">
        <v>61.21</v>
      </c>
      <c r="F18" s="6" t="s">
        <v>11</v>
      </c>
      <c r="G18" s="6" t="s">
        <v>12</v>
      </c>
      <c r="H18" s="6" t="s">
        <v>23</v>
      </c>
      <c r="I18" s="6" t="s">
        <v>24</v>
      </c>
      <c r="J18" s="6" t="s">
        <v>15</v>
      </c>
    </row>
    <row r="19" spans="1:10" x14ac:dyDescent="0.25">
      <c r="A19" s="10">
        <f t="shared" si="0"/>
        <v>13</v>
      </c>
      <c r="B19" s="6" t="s">
        <v>32</v>
      </c>
      <c r="C19" s="6"/>
      <c r="D19" s="6"/>
      <c r="E19" s="2">
        <v>102.95</v>
      </c>
      <c r="F19" s="6" t="s">
        <v>11</v>
      </c>
      <c r="G19" s="6" t="s">
        <v>12</v>
      </c>
      <c r="H19" s="6" t="s">
        <v>23</v>
      </c>
      <c r="I19" s="6" t="s">
        <v>24</v>
      </c>
      <c r="J19" s="6" t="s">
        <v>15</v>
      </c>
    </row>
    <row r="20" spans="1:10" x14ac:dyDescent="0.25">
      <c r="A20" s="10">
        <f t="shared" si="0"/>
        <v>14</v>
      </c>
      <c r="B20" s="6" t="s">
        <v>33</v>
      </c>
      <c r="C20" s="6"/>
      <c r="D20" s="6"/>
      <c r="E20" s="2">
        <v>1132.55</v>
      </c>
      <c r="F20" s="6" t="s">
        <v>11</v>
      </c>
      <c r="G20" s="6" t="s">
        <v>12</v>
      </c>
      <c r="H20" s="6" t="s">
        <v>23</v>
      </c>
      <c r="I20" s="6" t="s">
        <v>24</v>
      </c>
      <c r="J20" s="6" t="s">
        <v>15</v>
      </c>
    </row>
    <row r="21" spans="1:10" x14ac:dyDescent="0.25">
      <c r="A21" s="10">
        <f t="shared" si="0"/>
        <v>15</v>
      </c>
      <c r="B21" s="6" t="s">
        <v>34</v>
      </c>
      <c r="C21" s="6"/>
      <c r="D21" s="6"/>
      <c r="E21" s="2">
        <v>795.91</v>
      </c>
      <c r="F21" s="6" t="s">
        <v>11</v>
      </c>
      <c r="G21" s="6" t="s">
        <v>12</v>
      </c>
      <c r="H21" s="6" t="s">
        <v>23</v>
      </c>
      <c r="I21" s="6" t="s">
        <v>24</v>
      </c>
      <c r="J21" s="6" t="s">
        <v>15</v>
      </c>
    </row>
    <row r="22" spans="1:10" x14ac:dyDescent="0.25">
      <c r="A22" s="10">
        <f t="shared" si="0"/>
        <v>16</v>
      </c>
      <c r="B22" s="6" t="s">
        <v>35</v>
      </c>
      <c r="C22" s="6"/>
      <c r="D22" s="6"/>
      <c r="E22" s="2">
        <v>52.06</v>
      </c>
      <c r="F22" s="6" t="s">
        <v>11</v>
      </c>
      <c r="G22" s="6" t="s">
        <v>12</v>
      </c>
      <c r="H22" s="6" t="s">
        <v>23</v>
      </c>
      <c r="I22" s="6" t="s">
        <v>24</v>
      </c>
      <c r="J22" s="6" t="s">
        <v>15</v>
      </c>
    </row>
    <row r="23" spans="1:10" x14ac:dyDescent="0.25">
      <c r="A23" s="10">
        <f t="shared" si="0"/>
        <v>17</v>
      </c>
      <c r="B23" s="6" t="s">
        <v>36</v>
      </c>
      <c r="C23" s="6"/>
      <c r="D23" s="6"/>
      <c r="E23" s="2">
        <v>145.31</v>
      </c>
      <c r="F23" s="6" t="s">
        <v>11</v>
      </c>
      <c r="G23" s="6" t="s">
        <v>12</v>
      </c>
      <c r="H23" s="6" t="s">
        <v>23</v>
      </c>
      <c r="I23" s="6" t="s">
        <v>24</v>
      </c>
      <c r="J23" s="6" t="s">
        <v>15</v>
      </c>
    </row>
    <row r="24" spans="1:10" x14ac:dyDescent="0.25">
      <c r="A24" s="10">
        <f t="shared" si="0"/>
        <v>18</v>
      </c>
      <c r="B24" s="6" t="s">
        <v>37</v>
      </c>
      <c r="C24" s="6" t="s">
        <v>38</v>
      </c>
      <c r="D24" s="6" t="s">
        <v>39</v>
      </c>
      <c r="E24" s="2">
        <v>200</v>
      </c>
      <c r="F24" s="6" t="s">
        <v>11</v>
      </c>
      <c r="G24" s="6" t="s">
        <v>12</v>
      </c>
      <c r="H24" s="6" t="s">
        <v>40</v>
      </c>
      <c r="I24" s="6" t="s">
        <v>41</v>
      </c>
      <c r="J24" s="6" t="s">
        <v>15</v>
      </c>
    </row>
    <row r="25" spans="1:10" x14ac:dyDescent="0.25">
      <c r="A25" s="10">
        <f t="shared" si="0"/>
        <v>19</v>
      </c>
      <c r="B25" s="6" t="s">
        <v>42</v>
      </c>
      <c r="C25" s="6"/>
      <c r="D25" s="6"/>
      <c r="E25" s="2">
        <v>382.83</v>
      </c>
      <c r="F25" s="6" t="s">
        <v>11</v>
      </c>
      <c r="G25" s="6" t="s">
        <v>12</v>
      </c>
      <c r="H25" s="6" t="s">
        <v>23</v>
      </c>
      <c r="I25" s="6" t="s">
        <v>24</v>
      </c>
      <c r="J25" s="6" t="s">
        <v>15</v>
      </c>
    </row>
    <row r="26" spans="1:10" x14ac:dyDescent="0.25">
      <c r="A26" s="10">
        <f t="shared" si="0"/>
        <v>20</v>
      </c>
      <c r="B26" s="6" t="s">
        <v>43</v>
      </c>
      <c r="C26" s="6"/>
      <c r="D26" s="6"/>
      <c r="E26" s="2">
        <v>387.81</v>
      </c>
      <c r="F26" s="6" t="s">
        <v>11</v>
      </c>
      <c r="G26" s="6" t="s">
        <v>12</v>
      </c>
      <c r="H26" s="6" t="s">
        <v>23</v>
      </c>
      <c r="I26" s="6" t="s">
        <v>24</v>
      </c>
      <c r="J26" s="6" t="s">
        <v>15</v>
      </c>
    </row>
    <row r="27" spans="1:10" x14ac:dyDescent="0.25">
      <c r="A27" s="10">
        <f t="shared" si="0"/>
        <v>21</v>
      </c>
      <c r="B27" s="6" t="s">
        <v>44</v>
      </c>
      <c r="C27" s="6"/>
      <c r="D27" s="6"/>
      <c r="E27" s="2">
        <v>382.83</v>
      </c>
      <c r="F27" s="6" t="s">
        <v>11</v>
      </c>
      <c r="G27" s="6" t="s">
        <v>12</v>
      </c>
      <c r="H27" s="6" t="s">
        <v>23</v>
      </c>
      <c r="I27" s="6" t="s">
        <v>24</v>
      </c>
      <c r="J27" s="6" t="s">
        <v>15</v>
      </c>
    </row>
    <row r="28" spans="1:10" x14ac:dyDescent="0.25">
      <c r="A28" s="10">
        <f t="shared" si="0"/>
        <v>22</v>
      </c>
      <c r="B28" s="6"/>
      <c r="C28" s="6"/>
      <c r="D28" s="6"/>
      <c r="E28" s="2">
        <v>-4715</v>
      </c>
      <c r="F28" s="6" t="s">
        <v>11</v>
      </c>
      <c r="G28" s="6" t="s">
        <v>12</v>
      </c>
      <c r="H28" s="6" t="s">
        <v>45</v>
      </c>
      <c r="I28" s="6" t="s">
        <v>46</v>
      </c>
      <c r="J28" s="6" t="s">
        <v>15</v>
      </c>
    </row>
    <row r="29" spans="1:10" x14ac:dyDescent="0.25">
      <c r="A29" s="10">
        <f t="shared" si="0"/>
        <v>23</v>
      </c>
      <c r="B29" s="6"/>
      <c r="C29" s="6"/>
      <c r="D29" s="6"/>
      <c r="E29" s="2">
        <v>4715</v>
      </c>
      <c r="F29" s="6" t="s">
        <v>11</v>
      </c>
      <c r="G29" s="6" t="s">
        <v>12</v>
      </c>
      <c r="H29" s="6" t="s">
        <v>47</v>
      </c>
      <c r="I29" s="6" t="s">
        <v>48</v>
      </c>
      <c r="J29" s="6" t="s">
        <v>15</v>
      </c>
    </row>
    <row r="30" spans="1:10" x14ac:dyDescent="0.25">
      <c r="A30" s="10">
        <f t="shared" si="0"/>
        <v>24</v>
      </c>
      <c r="B30" s="6" t="s">
        <v>49</v>
      </c>
      <c r="C30" s="6"/>
      <c r="D30" s="6"/>
      <c r="E30" s="2">
        <v>1235.18</v>
      </c>
      <c r="F30" s="6" t="s">
        <v>11</v>
      </c>
      <c r="G30" s="6" t="s">
        <v>12</v>
      </c>
      <c r="H30" s="6" t="s">
        <v>23</v>
      </c>
      <c r="I30" s="6" t="s">
        <v>24</v>
      </c>
      <c r="J30" s="6" t="s">
        <v>15</v>
      </c>
    </row>
    <row r="31" spans="1:10" x14ac:dyDescent="0.25">
      <c r="A31" s="10">
        <f t="shared" si="0"/>
        <v>25</v>
      </c>
      <c r="B31" s="6" t="s">
        <v>50</v>
      </c>
      <c r="C31" s="6"/>
      <c r="D31" s="6"/>
      <c r="E31" s="2">
        <v>653.05999999999995</v>
      </c>
      <c r="F31" s="6" t="s">
        <v>11</v>
      </c>
      <c r="G31" s="6" t="s">
        <v>12</v>
      </c>
      <c r="H31" s="6" t="s">
        <v>23</v>
      </c>
      <c r="I31" s="6" t="s">
        <v>24</v>
      </c>
      <c r="J31" s="6" t="s">
        <v>15</v>
      </c>
    </row>
    <row r="32" spans="1:10" x14ac:dyDescent="0.25">
      <c r="A32" s="10">
        <f t="shared" si="0"/>
        <v>26</v>
      </c>
      <c r="B32" s="6" t="s">
        <v>51</v>
      </c>
      <c r="C32" s="6"/>
      <c r="D32" s="6"/>
      <c r="E32" s="2">
        <v>159.30000000000001</v>
      </c>
      <c r="F32" s="6" t="s">
        <v>11</v>
      </c>
      <c r="G32" s="6" t="s">
        <v>12</v>
      </c>
      <c r="H32" s="6" t="s">
        <v>23</v>
      </c>
      <c r="I32" s="6" t="s">
        <v>24</v>
      </c>
      <c r="J32" s="6" t="s">
        <v>15</v>
      </c>
    </row>
    <row r="33" spans="1:10" x14ac:dyDescent="0.25">
      <c r="A33" s="10">
        <f t="shared" si="0"/>
        <v>27</v>
      </c>
      <c r="B33" s="6" t="s">
        <v>52</v>
      </c>
      <c r="C33" s="6"/>
      <c r="D33" s="6"/>
      <c r="E33" s="2">
        <v>156.63</v>
      </c>
      <c r="F33" s="6" t="s">
        <v>11</v>
      </c>
      <c r="G33" s="6" t="s">
        <v>12</v>
      </c>
      <c r="H33" s="6" t="s">
        <v>23</v>
      </c>
      <c r="I33" s="6" t="s">
        <v>24</v>
      </c>
      <c r="J33" s="6" t="s">
        <v>15</v>
      </c>
    </row>
    <row r="34" spans="1:10" x14ac:dyDescent="0.25">
      <c r="A34" s="10">
        <f t="shared" si="0"/>
        <v>28</v>
      </c>
      <c r="B34" s="6" t="s">
        <v>53</v>
      </c>
      <c r="C34" s="6"/>
      <c r="D34" s="6"/>
      <c r="E34" s="2">
        <v>593.03</v>
      </c>
      <c r="F34" s="6" t="s">
        <v>11</v>
      </c>
      <c r="G34" s="6" t="s">
        <v>12</v>
      </c>
      <c r="H34" s="6" t="s">
        <v>23</v>
      </c>
      <c r="I34" s="6" t="s">
        <v>24</v>
      </c>
      <c r="J34" s="6" t="s">
        <v>15</v>
      </c>
    </row>
    <row r="35" spans="1:10" x14ac:dyDescent="0.25">
      <c r="A35" s="10">
        <f t="shared" si="0"/>
        <v>29</v>
      </c>
      <c r="B35" s="6" t="s">
        <v>54</v>
      </c>
      <c r="C35" s="6"/>
      <c r="D35" s="6"/>
      <c r="E35" s="2">
        <v>1111.77</v>
      </c>
      <c r="F35" s="6" t="s">
        <v>11</v>
      </c>
      <c r="G35" s="6" t="s">
        <v>12</v>
      </c>
      <c r="H35" s="6" t="s">
        <v>23</v>
      </c>
      <c r="I35" s="6" t="s">
        <v>24</v>
      </c>
      <c r="J35" s="6" t="s">
        <v>15</v>
      </c>
    </row>
    <row r="36" spans="1:10" x14ac:dyDescent="0.25">
      <c r="A36" s="10">
        <f t="shared" si="0"/>
        <v>30</v>
      </c>
      <c r="B36" s="6"/>
      <c r="C36" s="6"/>
      <c r="D36" s="6"/>
      <c r="E36" s="2">
        <v>3847.72</v>
      </c>
      <c r="F36" s="6" t="s">
        <v>11</v>
      </c>
      <c r="G36" s="6" t="s">
        <v>12</v>
      </c>
      <c r="H36" s="6" t="s">
        <v>55</v>
      </c>
      <c r="I36" s="6" t="s">
        <v>56</v>
      </c>
      <c r="J36" s="6" t="s">
        <v>15</v>
      </c>
    </row>
    <row r="37" spans="1:10" x14ac:dyDescent="0.25">
      <c r="A37" s="10">
        <f t="shared" si="0"/>
        <v>31</v>
      </c>
      <c r="B37" s="6"/>
      <c r="C37" s="6"/>
      <c r="D37" s="6"/>
      <c r="E37" s="2">
        <v>388</v>
      </c>
      <c r="F37" s="6" t="s">
        <v>11</v>
      </c>
      <c r="G37" s="6" t="s">
        <v>12</v>
      </c>
      <c r="H37" s="6" t="s">
        <v>57</v>
      </c>
      <c r="I37" s="6" t="s">
        <v>58</v>
      </c>
      <c r="J37" s="6" t="s">
        <v>15</v>
      </c>
    </row>
    <row r="38" spans="1:10" x14ac:dyDescent="0.25">
      <c r="A38" s="10">
        <f t="shared" si="0"/>
        <v>32</v>
      </c>
      <c r="B38" s="6" t="s">
        <v>59</v>
      </c>
      <c r="C38" s="6"/>
      <c r="D38" s="6"/>
      <c r="E38" s="2">
        <v>119.41</v>
      </c>
      <c r="F38" s="6" t="s">
        <v>11</v>
      </c>
      <c r="G38" s="6" t="s">
        <v>12</v>
      </c>
      <c r="H38" s="6" t="s">
        <v>23</v>
      </c>
      <c r="I38" s="6" t="s">
        <v>24</v>
      </c>
      <c r="J38" s="6" t="s">
        <v>15</v>
      </c>
    </row>
    <row r="39" spans="1:10" x14ac:dyDescent="0.25">
      <c r="A39" s="10">
        <f t="shared" ref="A39:A70" si="1">ROW(A33)</f>
        <v>33</v>
      </c>
      <c r="B39" s="6" t="s">
        <v>60</v>
      </c>
      <c r="C39" s="6"/>
      <c r="D39" s="6"/>
      <c r="E39" s="2">
        <v>803.54</v>
      </c>
      <c r="F39" s="6" t="s">
        <v>11</v>
      </c>
      <c r="G39" s="6" t="s">
        <v>12</v>
      </c>
      <c r="H39" s="6" t="s">
        <v>23</v>
      </c>
      <c r="I39" s="6" t="s">
        <v>24</v>
      </c>
      <c r="J39" s="6" t="s">
        <v>15</v>
      </c>
    </row>
    <row r="40" spans="1:10" x14ac:dyDescent="0.25">
      <c r="A40" s="10">
        <f t="shared" si="1"/>
        <v>34</v>
      </c>
      <c r="B40" s="6" t="s">
        <v>61</v>
      </c>
      <c r="C40" s="6"/>
      <c r="D40" s="6"/>
      <c r="E40" s="2">
        <v>280.45999999999998</v>
      </c>
      <c r="F40" s="6" t="s">
        <v>11</v>
      </c>
      <c r="G40" s="6" t="s">
        <v>12</v>
      </c>
      <c r="H40" s="6" t="s">
        <v>23</v>
      </c>
      <c r="I40" s="6" t="s">
        <v>24</v>
      </c>
      <c r="J40" s="6" t="s">
        <v>15</v>
      </c>
    </row>
    <row r="41" spans="1:10" x14ac:dyDescent="0.25">
      <c r="A41" s="10">
        <f t="shared" si="1"/>
        <v>35</v>
      </c>
      <c r="B41" s="6" t="s">
        <v>62</v>
      </c>
      <c r="C41" s="6"/>
      <c r="D41" s="6"/>
      <c r="E41" s="2">
        <v>124.67</v>
      </c>
      <c r="F41" s="6" t="s">
        <v>11</v>
      </c>
      <c r="G41" s="6" t="s">
        <v>12</v>
      </c>
      <c r="H41" s="6" t="s">
        <v>23</v>
      </c>
      <c r="I41" s="6" t="s">
        <v>24</v>
      </c>
      <c r="J41" s="6" t="s">
        <v>15</v>
      </c>
    </row>
    <row r="42" spans="1:10" x14ac:dyDescent="0.25">
      <c r="A42" s="10">
        <f t="shared" si="1"/>
        <v>36</v>
      </c>
      <c r="B42" s="6" t="s">
        <v>63</v>
      </c>
      <c r="C42" s="6"/>
      <c r="D42" s="6"/>
      <c r="E42" s="2">
        <v>279.64999999999998</v>
      </c>
      <c r="F42" s="6" t="s">
        <v>11</v>
      </c>
      <c r="G42" s="6" t="s">
        <v>12</v>
      </c>
      <c r="H42" s="6" t="s">
        <v>23</v>
      </c>
      <c r="I42" s="6" t="s">
        <v>24</v>
      </c>
      <c r="J42" s="6" t="s">
        <v>15</v>
      </c>
    </row>
    <row r="43" spans="1:10" x14ac:dyDescent="0.25">
      <c r="A43" s="10">
        <f t="shared" si="1"/>
        <v>37</v>
      </c>
      <c r="B43" s="6" t="s">
        <v>64</v>
      </c>
      <c r="C43" s="6"/>
      <c r="D43" s="6"/>
      <c r="E43" s="2">
        <v>469.42</v>
      </c>
      <c r="F43" s="6" t="s">
        <v>11</v>
      </c>
      <c r="G43" s="6" t="s">
        <v>12</v>
      </c>
      <c r="H43" s="6" t="s">
        <v>23</v>
      </c>
      <c r="I43" s="6" t="s">
        <v>24</v>
      </c>
      <c r="J43" s="6" t="s">
        <v>15</v>
      </c>
    </row>
    <row r="44" spans="1:10" x14ac:dyDescent="0.25">
      <c r="A44" s="10">
        <f t="shared" si="1"/>
        <v>38</v>
      </c>
      <c r="B44" s="6" t="s">
        <v>65</v>
      </c>
      <c r="C44" s="6"/>
      <c r="D44" s="6"/>
      <c r="E44" s="2">
        <v>713.62</v>
      </c>
      <c r="F44" s="6" t="s">
        <v>11</v>
      </c>
      <c r="G44" s="6" t="s">
        <v>12</v>
      </c>
      <c r="H44" s="6" t="s">
        <v>23</v>
      </c>
      <c r="I44" s="6" t="s">
        <v>24</v>
      </c>
      <c r="J44" s="6" t="s">
        <v>15</v>
      </c>
    </row>
    <row r="45" spans="1:10" x14ac:dyDescent="0.25">
      <c r="A45" s="10">
        <f t="shared" si="1"/>
        <v>39</v>
      </c>
      <c r="B45" s="6" t="s">
        <v>66</v>
      </c>
      <c r="C45" s="6"/>
      <c r="D45" s="6"/>
      <c r="E45" s="2">
        <v>78.17</v>
      </c>
      <c r="F45" s="6" t="s">
        <v>11</v>
      </c>
      <c r="G45" s="6" t="s">
        <v>12</v>
      </c>
      <c r="H45" s="6" t="s">
        <v>23</v>
      </c>
      <c r="I45" s="6" t="s">
        <v>24</v>
      </c>
      <c r="J45" s="6" t="s">
        <v>15</v>
      </c>
    </row>
    <row r="46" spans="1:10" x14ac:dyDescent="0.25">
      <c r="A46" s="10">
        <f t="shared" si="1"/>
        <v>40</v>
      </c>
      <c r="B46" s="6" t="s">
        <v>67</v>
      </c>
      <c r="C46" s="6"/>
      <c r="D46" s="6"/>
      <c r="E46" s="2">
        <v>11.2</v>
      </c>
      <c r="F46" s="6" t="s">
        <v>11</v>
      </c>
      <c r="G46" s="6" t="s">
        <v>12</v>
      </c>
      <c r="H46" s="6" t="s">
        <v>23</v>
      </c>
      <c r="I46" s="6" t="s">
        <v>24</v>
      </c>
      <c r="J46" s="6" t="s">
        <v>15</v>
      </c>
    </row>
    <row r="47" spans="1:10" x14ac:dyDescent="0.25">
      <c r="A47" s="10">
        <f t="shared" si="1"/>
        <v>41</v>
      </c>
      <c r="B47" s="6" t="s">
        <v>68</v>
      </c>
      <c r="C47" s="6"/>
      <c r="D47" s="6"/>
      <c r="E47" s="2">
        <v>196.08</v>
      </c>
      <c r="F47" s="6" t="s">
        <v>11</v>
      </c>
      <c r="G47" s="6" t="s">
        <v>12</v>
      </c>
      <c r="H47" s="6" t="s">
        <v>23</v>
      </c>
      <c r="I47" s="6" t="s">
        <v>24</v>
      </c>
      <c r="J47" s="6" t="s">
        <v>15</v>
      </c>
    </row>
    <row r="48" spans="1:10" x14ac:dyDescent="0.25">
      <c r="A48" s="10">
        <f t="shared" si="1"/>
        <v>42</v>
      </c>
      <c r="B48" s="6" t="s">
        <v>69</v>
      </c>
      <c r="C48" s="6"/>
      <c r="D48" s="6"/>
      <c r="E48" s="2">
        <v>2802.87</v>
      </c>
      <c r="F48" s="6" t="s">
        <v>11</v>
      </c>
      <c r="G48" s="6" t="s">
        <v>12</v>
      </c>
      <c r="H48" s="6" t="s">
        <v>23</v>
      </c>
      <c r="I48" s="6" t="s">
        <v>24</v>
      </c>
      <c r="J48" s="6" t="s">
        <v>15</v>
      </c>
    </row>
    <row r="49" spans="1:10" x14ac:dyDescent="0.25">
      <c r="A49" s="10">
        <f t="shared" si="1"/>
        <v>43</v>
      </c>
      <c r="B49" s="6" t="s">
        <v>70</v>
      </c>
      <c r="C49" s="6"/>
      <c r="D49" s="6"/>
      <c r="E49" s="2">
        <v>2141.31</v>
      </c>
      <c r="F49" s="6" t="s">
        <v>11</v>
      </c>
      <c r="G49" s="6" t="s">
        <v>12</v>
      </c>
      <c r="H49" s="6" t="s">
        <v>23</v>
      </c>
      <c r="I49" s="6" t="s">
        <v>24</v>
      </c>
      <c r="J49" s="6" t="s">
        <v>15</v>
      </c>
    </row>
    <row r="50" spans="1:10" x14ac:dyDescent="0.25">
      <c r="A50" s="10">
        <f t="shared" si="1"/>
        <v>44</v>
      </c>
      <c r="B50" s="6" t="s">
        <v>71</v>
      </c>
      <c r="C50" s="6"/>
      <c r="D50" s="6"/>
      <c r="E50" s="2">
        <v>107.46</v>
      </c>
      <c r="F50" s="6" t="s">
        <v>11</v>
      </c>
      <c r="G50" s="6" t="s">
        <v>12</v>
      </c>
      <c r="H50" s="6" t="s">
        <v>23</v>
      </c>
      <c r="I50" s="6" t="s">
        <v>24</v>
      </c>
      <c r="J50" s="6" t="s">
        <v>15</v>
      </c>
    </row>
    <row r="51" spans="1:10" x14ac:dyDescent="0.25">
      <c r="A51" s="10">
        <f t="shared" si="1"/>
        <v>45</v>
      </c>
      <c r="B51" s="6" t="s">
        <v>72</v>
      </c>
      <c r="C51" s="6"/>
      <c r="D51" s="6"/>
      <c r="E51" s="2">
        <v>46.1</v>
      </c>
      <c r="F51" s="6" t="s">
        <v>11</v>
      </c>
      <c r="G51" s="6" t="s">
        <v>12</v>
      </c>
      <c r="H51" s="6" t="s">
        <v>23</v>
      </c>
      <c r="I51" s="6" t="s">
        <v>24</v>
      </c>
      <c r="J51" s="6" t="s">
        <v>15</v>
      </c>
    </row>
    <row r="52" spans="1:10" x14ac:dyDescent="0.25">
      <c r="A52" s="10">
        <f t="shared" si="1"/>
        <v>46</v>
      </c>
      <c r="B52" s="6" t="s">
        <v>73</v>
      </c>
      <c r="C52" s="6"/>
      <c r="D52" s="6"/>
      <c r="E52" s="2">
        <v>2627.16</v>
      </c>
      <c r="F52" s="6" t="s">
        <v>11</v>
      </c>
      <c r="G52" s="6" t="s">
        <v>12</v>
      </c>
      <c r="H52" s="6" t="s">
        <v>23</v>
      </c>
      <c r="I52" s="6" t="s">
        <v>24</v>
      </c>
      <c r="J52" s="6" t="s">
        <v>15</v>
      </c>
    </row>
    <row r="53" spans="1:10" x14ac:dyDescent="0.25">
      <c r="A53" s="10">
        <f t="shared" si="1"/>
        <v>47</v>
      </c>
      <c r="B53" s="6" t="s">
        <v>74</v>
      </c>
      <c r="C53" s="6"/>
      <c r="D53" s="6"/>
      <c r="E53" s="2">
        <v>2708.81</v>
      </c>
      <c r="F53" s="6" t="s">
        <v>11</v>
      </c>
      <c r="G53" s="6" t="s">
        <v>12</v>
      </c>
      <c r="H53" s="6" t="s">
        <v>23</v>
      </c>
      <c r="I53" s="6" t="s">
        <v>24</v>
      </c>
      <c r="J53" s="6" t="s">
        <v>15</v>
      </c>
    </row>
    <row r="54" spans="1:10" x14ac:dyDescent="0.25">
      <c r="A54" s="10">
        <f t="shared" si="1"/>
        <v>48</v>
      </c>
      <c r="B54" s="6" t="s">
        <v>75</v>
      </c>
      <c r="C54" s="6"/>
      <c r="D54" s="6"/>
      <c r="E54" s="2">
        <v>1573.87</v>
      </c>
      <c r="F54" s="6" t="s">
        <v>11</v>
      </c>
      <c r="G54" s="6" t="s">
        <v>12</v>
      </c>
      <c r="H54" s="6" t="s">
        <v>23</v>
      </c>
      <c r="I54" s="6" t="s">
        <v>24</v>
      </c>
      <c r="J54" s="6" t="s">
        <v>15</v>
      </c>
    </row>
    <row r="55" spans="1:10" x14ac:dyDescent="0.25">
      <c r="A55" s="10">
        <f t="shared" si="1"/>
        <v>49</v>
      </c>
      <c r="B55" s="6" t="s">
        <v>76</v>
      </c>
      <c r="C55" s="6"/>
      <c r="D55" s="6"/>
      <c r="E55" s="2">
        <v>50.56</v>
      </c>
      <c r="F55" s="6" t="s">
        <v>11</v>
      </c>
      <c r="G55" s="6" t="s">
        <v>12</v>
      </c>
      <c r="H55" s="6" t="s">
        <v>23</v>
      </c>
      <c r="I55" s="6" t="s">
        <v>24</v>
      </c>
      <c r="J55" s="6" t="s">
        <v>15</v>
      </c>
    </row>
    <row r="56" spans="1:10" x14ac:dyDescent="0.25">
      <c r="A56" s="10">
        <f t="shared" si="1"/>
        <v>50</v>
      </c>
      <c r="B56" s="6" t="s">
        <v>77</v>
      </c>
      <c r="C56" s="6"/>
      <c r="D56" s="6"/>
      <c r="E56" s="2">
        <v>1085.8599999999999</v>
      </c>
      <c r="F56" s="6" t="s">
        <v>11</v>
      </c>
      <c r="G56" s="6" t="s">
        <v>12</v>
      </c>
      <c r="H56" s="6" t="s">
        <v>23</v>
      </c>
      <c r="I56" s="6" t="s">
        <v>24</v>
      </c>
      <c r="J56" s="6" t="s">
        <v>15</v>
      </c>
    </row>
    <row r="57" spans="1:10" x14ac:dyDescent="0.25">
      <c r="A57" s="10">
        <f t="shared" si="1"/>
        <v>51</v>
      </c>
      <c r="B57" s="6" t="s">
        <v>78</v>
      </c>
      <c r="C57" s="6"/>
      <c r="D57" s="6"/>
      <c r="E57" s="2">
        <v>369.78</v>
      </c>
      <c r="F57" s="6" t="s">
        <v>11</v>
      </c>
      <c r="G57" s="6" t="s">
        <v>12</v>
      </c>
      <c r="H57" s="6" t="s">
        <v>23</v>
      </c>
      <c r="I57" s="6" t="s">
        <v>24</v>
      </c>
      <c r="J57" s="6" t="s">
        <v>15</v>
      </c>
    </row>
    <row r="58" spans="1:10" x14ac:dyDescent="0.25">
      <c r="A58" s="10">
        <f t="shared" si="1"/>
        <v>52</v>
      </c>
      <c r="B58" s="6" t="s">
        <v>79</v>
      </c>
      <c r="C58" s="6"/>
      <c r="D58" s="6"/>
      <c r="E58" s="2">
        <v>374.78</v>
      </c>
      <c r="F58" s="6" t="s">
        <v>11</v>
      </c>
      <c r="G58" s="6" t="s">
        <v>12</v>
      </c>
      <c r="H58" s="6" t="s">
        <v>23</v>
      </c>
      <c r="I58" s="6" t="s">
        <v>24</v>
      </c>
      <c r="J58" s="6" t="s">
        <v>15</v>
      </c>
    </row>
    <row r="59" spans="1:10" x14ac:dyDescent="0.25">
      <c r="A59" s="10">
        <f t="shared" si="1"/>
        <v>53</v>
      </c>
      <c r="B59" s="6" t="s">
        <v>80</v>
      </c>
      <c r="C59" s="6"/>
      <c r="D59" s="6"/>
      <c r="E59" s="2">
        <v>1972.47</v>
      </c>
      <c r="F59" s="6" t="s">
        <v>11</v>
      </c>
      <c r="G59" s="6" t="s">
        <v>12</v>
      </c>
      <c r="H59" s="6" t="s">
        <v>23</v>
      </c>
      <c r="I59" s="6" t="s">
        <v>24</v>
      </c>
      <c r="J59" s="6" t="s">
        <v>15</v>
      </c>
    </row>
    <row r="60" spans="1:10" x14ac:dyDescent="0.25">
      <c r="A60" s="10">
        <f t="shared" si="1"/>
        <v>54</v>
      </c>
      <c r="B60" s="6" t="s">
        <v>81</v>
      </c>
      <c r="C60" s="6"/>
      <c r="D60" s="6"/>
      <c r="E60" s="2">
        <v>505.7</v>
      </c>
      <c r="F60" s="6" t="s">
        <v>11</v>
      </c>
      <c r="G60" s="6" t="s">
        <v>12</v>
      </c>
      <c r="H60" s="6" t="s">
        <v>23</v>
      </c>
      <c r="I60" s="6" t="s">
        <v>24</v>
      </c>
      <c r="J60" s="6" t="s">
        <v>15</v>
      </c>
    </row>
    <row r="61" spans="1:10" x14ac:dyDescent="0.25">
      <c r="A61" s="10">
        <f t="shared" si="1"/>
        <v>55</v>
      </c>
      <c r="B61" s="6" t="s">
        <v>82</v>
      </c>
      <c r="C61" s="6"/>
      <c r="D61" s="6"/>
      <c r="E61" s="2">
        <v>35.380000000000003</v>
      </c>
      <c r="F61" s="6" t="s">
        <v>11</v>
      </c>
      <c r="G61" s="6" t="s">
        <v>12</v>
      </c>
      <c r="H61" s="6" t="s">
        <v>23</v>
      </c>
      <c r="I61" s="6" t="s">
        <v>24</v>
      </c>
      <c r="J61" s="6" t="s">
        <v>15</v>
      </c>
    </row>
    <row r="62" spans="1:10" x14ac:dyDescent="0.25">
      <c r="A62" s="10">
        <f t="shared" si="1"/>
        <v>56</v>
      </c>
      <c r="B62" s="6" t="s">
        <v>83</v>
      </c>
      <c r="C62" s="6"/>
      <c r="D62" s="6"/>
      <c r="E62" s="2">
        <v>199.77</v>
      </c>
      <c r="F62" s="6" t="s">
        <v>11</v>
      </c>
      <c r="G62" s="6" t="s">
        <v>12</v>
      </c>
      <c r="H62" s="6" t="s">
        <v>23</v>
      </c>
      <c r="I62" s="6" t="s">
        <v>24</v>
      </c>
      <c r="J62" s="6" t="s">
        <v>15</v>
      </c>
    </row>
    <row r="63" spans="1:10" x14ac:dyDescent="0.25">
      <c r="A63" s="10">
        <f t="shared" si="1"/>
        <v>57</v>
      </c>
      <c r="B63" s="6" t="s">
        <v>84</v>
      </c>
      <c r="C63" s="6"/>
      <c r="D63" s="6"/>
      <c r="E63" s="2">
        <v>994.96</v>
      </c>
      <c r="F63" s="6" t="s">
        <v>11</v>
      </c>
      <c r="G63" s="6" t="s">
        <v>12</v>
      </c>
      <c r="H63" s="6" t="s">
        <v>23</v>
      </c>
      <c r="I63" s="6" t="s">
        <v>24</v>
      </c>
      <c r="J63" s="6" t="s">
        <v>15</v>
      </c>
    </row>
    <row r="64" spans="1:10" x14ac:dyDescent="0.25">
      <c r="A64" s="10">
        <f t="shared" si="1"/>
        <v>58</v>
      </c>
      <c r="B64" s="6" t="s">
        <v>85</v>
      </c>
      <c r="C64" s="6"/>
      <c r="D64" s="6"/>
      <c r="E64" s="2">
        <v>482.11</v>
      </c>
      <c r="F64" s="6" t="s">
        <v>11</v>
      </c>
      <c r="G64" s="6" t="s">
        <v>12</v>
      </c>
      <c r="H64" s="6" t="s">
        <v>23</v>
      </c>
      <c r="I64" s="6" t="s">
        <v>24</v>
      </c>
      <c r="J64" s="6" t="s">
        <v>15</v>
      </c>
    </row>
    <row r="65" spans="1:10" x14ac:dyDescent="0.25">
      <c r="A65" s="10">
        <f t="shared" si="1"/>
        <v>59</v>
      </c>
      <c r="B65" s="6" t="s">
        <v>86</v>
      </c>
      <c r="C65" s="6"/>
      <c r="D65" s="6"/>
      <c r="E65" s="2">
        <v>138.86000000000001</v>
      </c>
      <c r="F65" s="6" t="s">
        <v>11</v>
      </c>
      <c r="G65" s="6" t="s">
        <v>12</v>
      </c>
      <c r="H65" s="6" t="s">
        <v>23</v>
      </c>
      <c r="I65" s="6" t="s">
        <v>24</v>
      </c>
      <c r="J65" s="6" t="s">
        <v>15</v>
      </c>
    </row>
    <row r="66" spans="1:10" x14ac:dyDescent="0.25">
      <c r="A66" s="10">
        <f t="shared" si="1"/>
        <v>60</v>
      </c>
      <c r="B66" s="6" t="s">
        <v>87</v>
      </c>
      <c r="C66" s="6"/>
      <c r="D66" s="6"/>
      <c r="E66" s="2">
        <v>180.28</v>
      </c>
      <c r="F66" s="6" t="s">
        <v>11</v>
      </c>
      <c r="G66" s="6" t="s">
        <v>12</v>
      </c>
      <c r="H66" s="6" t="s">
        <v>23</v>
      </c>
      <c r="I66" s="6" t="s">
        <v>24</v>
      </c>
      <c r="J66" s="6" t="s">
        <v>15</v>
      </c>
    </row>
    <row r="67" spans="1:10" x14ac:dyDescent="0.25">
      <c r="A67" s="10">
        <f t="shared" si="1"/>
        <v>61</v>
      </c>
      <c r="B67" s="6" t="s">
        <v>88</v>
      </c>
      <c r="C67" s="6"/>
      <c r="D67" s="6"/>
      <c r="E67" s="2">
        <v>249.74</v>
      </c>
      <c r="F67" s="6" t="s">
        <v>11</v>
      </c>
      <c r="G67" s="6" t="s">
        <v>12</v>
      </c>
      <c r="H67" s="6" t="s">
        <v>23</v>
      </c>
      <c r="I67" s="6" t="s">
        <v>24</v>
      </c>
      <c r="J67" s="6" t="s">
        <v>15</v>
      </c>
    </row>
    <row r="68" spans="1:10" x14ac:dyDescent="0.25">
      <c r="A68" s="10">
        <f t="shared" si="1"/>
        <v>62</v>
      </c>
      <c r="B68" s="6" t="s">
        <v>89</v>
      </c>
      <c r="C68" s="6"/>
      <c r="D68" s="6"/>
      <c r="E68" s="2">
        <v>128.52000000000001</v>
      </c>
      <c r="F68" s="6" t="s">
        <v>11</v>
      </c>
      <c r="G68" s="6" t="s">
        <v>12</v>
      </c>
      <c r="H68" s="6" t="s">
        <v>23</v>
      </c>
      <c r="I68" s="6" t="s">
        <v>24</v>
      </c>
      <c r="J68" s="6" t="s">
        <v>15</v>
      </c>
    </row>
    <row r="69" spans="1:10" x14ac:dyDescent="0.25">
      <c r="A69" s="10">
        <f t="shared" si="1"/>
        <v>63</v>
      </c>
      <c r="B69" s="6" t="s">
        <v>90</v>
      </c>
      <c r="C69" s="6"/>
      <c r="D69" s="6"/>
      <c r="E69" s="2">
        <v>705.72</v>
      </c>
      <c r="F69" s="6" t="s">
        <v>11</v>
      </c>
      <c r="G69" s="6" t="s">
        <v>12</v>
      </c>
      <c r="H69" s="6" t="s">
        <v>23</v>
      </c>
      <c r="I69" s="6" t="s">
        <v>24</v>
      </c>
      <c r="J69" s="6" t="s">
        <v>15</v>
      </c>
    </row>
    <row r="70" spans="1:10" x14ac:dyDescent="0.25">
      <c r="A70" s="10">
        <f t="shared" si="1"/>
        <v>64</v>
      </c>
      <c r="B70" s="6" t="s">
        <v>91</v>
      </c>
      <c r="C70" s="6"/>
      <c r="D70" s="6"/>
      <c r="E70" s="2">
        <v>190.64</v>
      </c>
      <c r="F70" s="6" t="s">
        <v>11</v>
      </c>
      <c r="G70" s="6" t="s">
        <v>12</v>
      </c>
      <c r="H70" s="6" t="s">
        <v>23</v>
      </c>
      <c r="I70" s="6" t="s">
        <v>24</v>
      </c>
      <c r="J70" s="6" t="s">
        <v>15</v>
      </c>
    </row>
    <row r="71" spans="1:10" x14ac:dyDescent="0.25">
      <c r="A71" s="10">
        <f t="shared" ref="A71:A74" si="2">ROW(A65)</f>
        <v>65</v>
      </c>
      <c r="B71" s="6" t="s">
        <v>92</v>
      </c>
      <c r="C71" s="6"/>
      <c r="D71" s="6"/>
      <c r="E71" s="2">
        <v>64.3</v>
      </c>
      <c r="F71" s="6" t="s">
        <v>11</v>
      </c>
      <c r="G71" s="6" t="s">
        <v>12</v>
      </c>
      <c r="H71" s="6" t="s">
        <v>23</v>
      </c>
      <c r="I71" s="6" t="s">
        <v>24</v>
      </c>
      <c r="J71" s="6" t="s">
        <v>15</v>
      </c>
    </row>
    <row r="72" spans="1:10" x14ac:dyDescent="0.25">
      <c r="A72" s="10">
        <f t="shared" si="2"/>
        <v>66</v>
      </c>
      <c r="B72" s="6" t="s">
        <v>93</v>
      </c>
      <c r="C72" s="6" t="s">
        <v>94</v>
      </c>
      <c r="D72" s="6" t="s">
        <v>95</v>
      </c>
      <c r="E72" s="2">
        <v>155.22</v>
      </c>
      <c r="F72" s="6" t="s">
        <v>11</v>
      </c>
      <c r="G72" s="6" t="s">
        <v>12</v>
      </c>
      <c r="H72" s="6" t="s">
        <v>96</v>
      </c>
      <c r="I72" s="6" t="s">
        <v>97</v>
      </c>
      <c r="J72" s="6" t="s">
        <v>15</v>
      </c>
    </row>
    <row r="73" spans="1:10" x14ac:dyDescent="0.25">
      <c r="A73" s="10">
        <f t="shared" si="2"/>
        <v>67</v>
      </c>
      <c r="B73" s="6" t="s">
        <v>93</v>
      </c>
      <c r="C73" s="6" t="s">
        <v>94</v>
      </c>
      <c r="D73" s="6" t="s">
        <v>95</v>
      </c>
      <c r="E73" s="2">
        <v>210.18</v>
      </c>
      <c r="F73" s="6" t="s">
        <v>11</v>
      </c>
      <c r="G73" s="6" t="s">
        <v>12</v>
      </c>
      <c r="H73" s="6" t="s">
        <v>57</v>
      </c>
      <c r="I73" s="6" t="s">
        <v>58</v>
      </c>
      <c r="J73" s="6" t="s">
        <v>15</v>
      </c>
    </row>
    <row r="74" spans="1:10" x14ac:dyDescent="0.25">
      <c r="A74" s="10">
        <f t="shared" si="2"/>
        <v>68</v>
      </c>
      <c r="B74" s="6" t="s">
        <v>98</v>
      </c>
      <c r="C74" s="6" t="s">
        <v>99</v>
      </c>
      <c r="D74" s="6" t="s">
        <v>100</v>
      </c>
      <c r="E74" s="2">
        <v>85.56</v>
      </c>
      <c r="F74" s="6" t="s">
        <v>11</v>
      </c>
      <c r="G74" s="6" t="s">
        <v>12</v>
      </c>
      <c r="H74" s="6" t="s">
        <v>101</v>
      </c>
      <c r="I74" s="6" t="s">
        <v>102</v>
      </c>
      <c r="J74" s="6" t="s">
        <v>15</v>
      </c>
    </row>
    <row r="75" spans="1:10" x14ac:dyDescent="0.25">
      <c r="A75" s="10" t="s">
        <v>106</v>
      </c>
      <c r="B75" s="6" t="s">
        <v>109</v>
      </c>
      <c r="C75" s="6" t="s">
        <v>110</v>
      </c>
      <c r="D75" s="6" t="s">
        <v>111</v>
      </c>
      <c r="E75" s="2">
        <v>30</v>
      </c>
      <c r="F75" s="6" t="s">
        <v>11</v>
      </c>
      <c r="G75" s="6" t="s">
        <v>12</v>
      </c>
      <c r="H75" s="6" t="s">
        <v>18</v>
      </c>
      <c r="I75" s="6" t="s">
        <v>19</v>
      </c>
      <c r="J75" s="6" t="s">
        <v>15</v>
      </c>
    </row>
    <row r="76" spans="1:10" x14ac:dyDescent="0.25">
      <c r="A76" s="10" t="s">
        <v>107</v>
      </c>
      <c r="B76" s="6" t="s">
        <v>112</v>
      </c>
      <c r="C76" s="6" t="s">
        <v>113</v>
      </c>
      <c r="D76" s="6" t="s">
        <v>114</v>
      </c>
      <c r="E76" s="2">
        <v>34.5</v>
      </c>
      <c r="F76" s="6" t="s">
        <v>11</v>
      </c>
      <c r="G76" s="6" t="s">
        <v>12</v>
      </c>
      <c r="H76" s="6" t="s">
        <v>55</v>
      </c>
      <c r="I76" s="6" t="s">
        <v>19</v>
      </c>
      <c r="J76" s="6" t="s">
        <v>15</v>
      </c>
    </row>
    <row r="77" spans="1:10" ht="15" customHeight="1" x14ac:dyDescent="0.25">
      <c r="A77" s="12" t="s">
        <v>108</v>
      </c>
      <c r="B77" t="s">
        <v>115</v>
      </c>
      <c r="C77" s="13">
        <v>63192033484</v>
      </c>
      <c r="D77" t="s">
        <v>116</v>
      </c>
      <c r="E77" s="2">
        <v>40</v>
      </c>
      <c r="F77" s="6" t="s">
        <v>11</v>
      </c>
      <c r="G77" s="6" t="s">
        <v>12</v>
      </c>
      <c r="H77" s="13">
        <v>3299</v>
      </c>
      <c r="I77" s="6" t="s">
        <v>48</v>
      </c>
      <c r="J77" s="6" t="s">
        <v>15</v>
      </c>
    </row>
    <row r="78" spans="1:10" x14ac:dyDescent="0.25">
      <c r="A78" s="7" t="s">
        <v>10</v>
      </c>
      <c r="B78" s="7"/>
      <c r="C78" s="7"/>
      <c r="D78" s="7"/>
      <c r="E78" s="8">
        <f>SUBTOTAL(9,E7:E77)</f>
        <v>464549.19</v>
      </c>
      <c r="F78" s="7"/>
      <c r="G78" s="7"/>
      <c r="H78" s="7"/>
      <c r="I78" s="7"/>
      <c r="J78" s="7"/>
    </row>
    <row r="80" spans="1:10" ht="48" customHeight="1" x14ac:dyDescent="0.25">
      <c r="A80" s="17" t="s">
        <v>117</v>
      </c>
      <c r="B80" s="17"/>
      <c r="C80" s="17"/>
      <c r="D80" s="17"/>
      <c r="E80" s="17"/>
      <c r="F80" s="11"/>
    </row>
    <row r="81" spans="5:5" x14ac:dyDescent="0.25">
      <c r="E81" s="9"/>
    </row>
  </sheetData>
  <mergeCells count="4">
    <mergeCell ref="A1:G1"/>
    <mergeCell ref="A3:J3"/>
    <mergeCell ref="A5:J5"/>
    <mergeCell ref="A80:E80"/>
  </mergeCells>
  <pageMargins left="0.70866141732283505" right="0.70866141732283505" top="0.74803149606299202" bottom="0.74803149606299202" header="0.31496062992126" footer="0.31496062992126"/>
  <pageSetup paperSize="9" scale="3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Sheet1</vt:lpstr>
      <vt:lpstr>Sheet2</vt:lpstr>
      <vt:lpstr>__CDSNaslov__</vt:lpstr>
      <vt:lpstr>__CDSPODNOZJE__</vt:lpstr>
      <vt:lpstr>__QRadni__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Marko Embreuš</dc:creator>
  <cp:lastModifiedBy>Željka Rebić</cp:lastModifiedBy>
  <cp:lastPrinted>2023-11-22T21:56:08Z</cp:lastPrinted>
  <dcterms:created xsi:type="dcterms:W3CDTF">2025-12-18T14:04:32Z</dcterms:created>
  <dcterms:modified xsi:type="dcterms:W3CDTF">2025-12-18T14:20:32Z</dcterms:modified>
</cp:coreProperties>
</file>