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HRV 2023_2024\"/>
    </mc:Choice>
  </mc:AlternateContent>
  <xr:revisionPtr revIDLastSave="0" documentId="13_ncr:1_{E14C4185-78FE-4700-A033-6F764D62879D}" xr6:coauthVersionLast="36" xr6:coauthVersionMax="36" xr10:uidLastSave="{00000000-0000-0000-0000-000000000000}"/>
  <bookViews>
    <workbookView xWindow="90" yWindow="60" windowWidth="22935" windowHeight="951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91029"/>
</workbook>
</file>

<file path=xl/calcChain.xml><?xml version="1.0" encoding="utf-8"?>
<calcChain xmlns="http://schemas.openxmlformats.org/spreadsheetml/2006/main">
  <c r="I11" i="1" l="1"/>
  <c r="H11" i="1"/>
  <c r="E11" i="1"/>
  <c r="D11" i="1"/>
  <c r="I10" i="1"/>
  <c r="H10" i="1"/>
  <c r="E10" i="1"/>
  <c r="D10" i="1"/>
  <c r="I9" i="1"/>
  <c r="H9" i="1"/>
  <c r="E9" i="1"/>
  <c r="D9" i="1"/>
  <c r="I8" i="1"/>
  <c r="H8" i="1"/>
  <c r="E8" i="1"/>
  <c r="D8" i="1"/>
  <c r="I7" i="1"/>
  <c r="H7" i="1"/>
  <c r="E7" i="1"/>
  <c r="D7" i="1"/>
  <c r="I6" i="1"/>
  <c r="H6" i="1"/>
  <c r="E6" i="1"/>
  <c r="D6" i="1"/>
  <c r="I5" i="1"/>
  <c r="H5" i="1"/>
  <c r="E5" i="1"/>
  <c r="D5" i="1"/>
</calcChain>
</file>

<file path=xl/sharedStrings.xml><?xml version="1.0" encoding="utf-8"?>
<sst xmlns="http://schemas.openxmlformats.org/spreadsheetml/2006/main" count="21" uniqueCount="13">
  <si>
    <t>Broj studenata prema načinu studiranja, vrsti ustanove i akademskoj godini (1. + 2. razina)</t>
  </si>
  <si>
    <t>Vrsta ustanove</t>
  </si>
  <si>
    <t>izvanredni</t>
  </si>
  <si>
    <t>redoviti</t>
  </si>
  <si>
    <t>Sveučilište</t>
  </si>
  <si>
    <t>Javna sveučilišta</t>
  </si>
  <si>
    <t>Privatna sveučilišta</t>
  </si>
  <si>
    <t>Veleučilište</t>
  </si>
  <si>
    <t>Javna veleučilišta</t>
  </si>
  <si>
    <t>Privatna veleučilišta</t>
  </si>
  <si>
    <t>UKUPNO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</si>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</sst>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3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141D"/>
        <bgColor indexed="64"/>
      </patternFill>
    </fill>
  </fills>
  <borders count="14">
    <border>
      <left/>
      <right/>
      <top/>
      <bottom/>
      <diagonal/>
    </border>
    <border>
      <left style="thin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thin">
        <color rgb="FFB8141D"/>
      </left>
      <right/>
      <top style="thin">
        <color rgb="FFB8141D"/>
      </top>
      <bottom style="thin">
        <color rgb="FFB8141D"/>
      </bottom>
      <diagonal/>
    </border>
    <border>
      <left/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double">
        <color theme="0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double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thin">
        <color rgb="FFB8141D"/>
      </left>
      <right style="thin">
        <color rgb="FFB8141D"/>
      </right>
      <top style="thin">
        <color rgb="FFB8141D"/>
      </top>
      <bottom/>
      <diagonal/>
    </border>
    <border>
      <left style="thin">
        <color rgb="FFB8141D"/>
      </left>
      <right/>
      <top style="thin">
        <color rgb="FFB8141D"/>
      </top>
      <bottom/>
      <diagonal/>
    </border>
    <border>
      <left style="double">
        <color rgb="FFB8141D"/>
      </left>
      <right style="thin">
        <color rgb="FFB8141D"/>
      </right>
      <top style="thin">
        <color rgb="FFB8141D"/>
      </top>
      <bottom/>
      <diagonal/>
    </border>
    <border>
      <left style="medium">
        <color theme="0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thin">
        <color rgb="FFB8141D"/>
      </left>
      <right style="double">
        <color theme="0"/>
      </right>
      <top style="thin">
        <color rgb="FFB8141D"/>
      </top>
      <bottom style="thin">
        <color rgb="FFB8141D"/>
      </bottom>
      <diagonal/>
    </border>
    <border>
      <left/>
      <right/>
      <top style="thin">
        <color rgb="FFB8141D"/>
      </top>
      <bottom style="thin">
        <color rgb="FFB8141D"/>
      </bottom>
      <diagonal/>
    </border>
    <border>
      <left style="medium">
        <color rgb="FFB8141D"/>
      </left>
      <right style="thin">
        <color rgb="FFB8141D"/>
      </right>
      <top style="thin">
        <color rgb="FFB8141D"/>
      </top>
      <bottom style="thin">
        <color rgb="FFB8141D"/>
      </bottom>
      <diagonal/>
    </border>
    <border>
      <left style="medium">
        <color rgb="FFB8141D"/>
      </left>
      <right style="thin">
        <color rgb="FFB8141D"/>
      </right>
      <top style="thin">
        <color rgb="FFB8141D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/>
    <xf numFmtId="9" fontId="1" fillId="0" borderId="1" xfId="0" applyNumberFormat="1" applyFont="1" applyBorder="1"/>
    <xf numFmtId="0" fontId="0" fillId="0" borderId="1" xfId="0" applyBorder="1" applyAlignment="1">
      <alignment horizontal="left" indent="2"/>
    </xf>
    <xf numFmtId="3" fontId="0" fillId="0" borderId="1" xfId="0" applyNumberFormat="1" applyBorder="1"/>
    <xf numFmtId="9" fontId="0" fillId="0" borderId="1" xfId="0" applyNumberFormat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1" fillId="0" borderId="2" xfId="0" applyNumberFormat="1" applyFont="1" applyBorder="1"/>
    <xf numFmtId="9" fontId="1" fillId="0" borderId="5" xfId="0" applyNumberFormat="1" applyFont="1" applyBorder="1"/>
    <xf numFmtId="9" fontId="1" fillId="0" borderId="3" xfId="0" applyNumberFormat="1" applyFont="1" applyBorder="1"/>
    <xf numFmtId="3" fontId="0" fillId="0" borderId="2" xfId="0" applyNumberFormat="1" applyBorder="1"/>
    <xf numFmtId="9" fontId="0" fillId="0" borderId="5" xfId="0" applyNumberFormat="1" applyBorder="1"/>
    <xf numFmtId="3" fontId="3" fillId="2" borderId="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/>
    <xf numFmtId="3" fontId="5" fillId="2" borderId="7" xfId="0" applyNumberFormat="1" applyFont="1" applyFill="1" applyBorder="1"/>
    <xf numFmtId="9" fontId="5" fillId="2" borderId="8" xfId="0" applyNumberFormat="1" applyFont="1" applyFill="1" applyBorder="1"/>
    <xf numFmtId="9" fontId="5" fillId="2" borderId="6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9" fontId="1" fillId="0" borderId="11" xfId="0" applyNumberFormat="1" applyFont="1" applyBorder="1"/>
    <xf numFmtId="3" fontId="1" fillId="0" borderId="12" xfId="0" applyNumberFormat="1" applyFont="1" applyBorder="1"/>
    <xf numFmtId="9" fontId="0" fillId="0" borderId="2" xfId="0" applyNumberFormat="1" applyBorder="1"/>
    <xf numFmtId="3" fontId="0" fillId="0" borderId="12" xfId="0" applyNumberFormat="1" applyBorder="1"/>
    <xf numFmtId="9" fontId="1" fillId="0" borderId="2" xfId="0" applyNumberFormat="1" applyFont="1" applyBorder="1"/>
    <xf numFmtId="9" fontId="5" fillId="2" borderId="7" xfId="0" applyNumberFormat="1" applyFont="1" applyFill="1" applyBorder="1"/>
    <xf numFmtId="3" fontId="5" fillId="2" borderId="13" xfId="0" applyNumberFormat="1" applyFont="1" applyFill="1" applyBorder="1"/>
    <xf numFmtId="0" fontId="0" fillId="0" borderId="0" xfId="0" applyFill="1" applyBorder="1" applyAlignment="1">
      <alignment horizontal="left" indent="2"/>
    </xf>
    <xf numFmtId="3" fontId="0" fillId="0" borderId="0" xfId="0" applyNumberFormat="1" applyFill="1" applyBorder="1"/>
    <xf numFmtId="9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9" fontId="3" fillId="0" borderId="0" xfId="0" applyNumberFormat="1" applyFont="1" applyFill="1" applyBorder="1"/>
    <xf numFmtId="0" fontId="0" fillId="0" borderId="0" xfId="0" applyFill="1" applyBorder="1"/>
    <xf numFmtId="0" fontId="0" fillId="0" borderId="0" xfId="0" applyAlignment="1">
      <alignment horizontal="left" indent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r-HR" sz="1400">
                <a:solidFill>
                  <a:sysClr val="windowText" lastClr="000000"/>
                </a:solidFill>
              </a:rPr>
              <a:t>   % studenata</a:t>
            </a:r>
            <a:r>
              <a:rPr lang="hr-HR" sz="1400" baseline="0">
                <a:solidFill>
                  <a:sysClr val="windowText" lastClr="000000"/>
                </a:solidFill>
              </a:rPr>
              <a:t> po akademskoj godini i vrsti ustanove</a:t>
            </a:r>
            <a:endParaRPr lang="hr-HR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4193390280161706"/>
          <c:y val="2.78180110669686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069372330950313E-2"/>
          <c:y val="0.17223788760811048"/>
          <c:w val="0.92967955389916956"/>
          <c:h val="0.72286581685935358"/>
        </c:manualLayout>
      </c:layout>
      <c:barChart>
        <c:barDir val="col"/>
        <c:grouping val="clustered"/>
        <c:varyColors val="0"/>
        <c:ser>
          <c:idx val="0"/>
          <c:order val="0"/>
          <c:tx>
            <c:v>2022/2023 izvanredni</c:v>
          </c:tx>
          <c:spPr>
            <a:solidFill>
              <a:srgbClr val="B8141D"/>
            </a:solidFill>
            <a:ln>
              <a:noFill/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0">
                        <c:v>Sveučilište</c:v>
                      </c:pt>
                      <c:pt idx="3">
                        <c:v>Veleučilište</c:v>
                      </c:pt>
                    </c:strCache>
                  </c16:filteredLitCache>
                </c:ext>
              </c:extLst>
              <c:f/>
              <c:strCache>
                <c:ptCount val="4"/>
                <c:pt idx="0">
                  <c:v>Javna sveučilišta</c:v>
                </c:pt>
                <c:pt idx="1">
                  <c:v>Privatna sveučilišta</c:v>
                </c:pt>
                <c:pt idx="2">
                  <c:v>Javna veleučilišta</c:v>
                </c:pt>
                <c:pt idx="3">
                  <c:v>Privatna veleučilišta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0%</c:formatCode>
                      <c:ptCount val="2"/>
                      <c:pt idx="0">
                        <c:v>0.2284788778903836</c:v>
                      </c:pt>
                      <c:pt idx="3">
                        <c:v>0.50446464810455394</c:v>
                      </c:pt>
                    </c:numCache>
                  </c16:filteredLitCache>
                </c:ext>
              </c:extLst>
              <c:f/>
              <c:numCache>
                <c:formatCode>0%</c:formatCode>
                <c:ptCount val="4"/>
                <c:pt idx="0">
                  <c:v>0.22412354605984261</c:v>
                </c:pt>
                <c:pt idx="1">
                  <c:v>0.33637284701114489</c:v>
                </c:pt>
                <c:pt idx="2">
                  <c:v>0.49356870980443629</c:v>
                </c:pt>
                <c:pt idx="3">
                  <c:v>0.52212765957446805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D-4556-A653-C9099D821A0B}"/>
            </c:ext>
          </c:extLst>
        </c:ser>
        <c:ser>
          <c:idx val="1"/>
          <c:order val="1"/>
          <c:tx>
            <c:v>2022/2023 redoviti</c:v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0">
                        <c:v>Sveučilište</c:v>
                      </c:pt>
                      <c:pt idx="3">
                        <c:v>Veleučilište</c:v>
                      </c:pt>
                    </c:strCache>
                  </c16:filteredLitCache>
                </c:ext>
              </c:extLst>
              <c:f/>
              <c:strCache>
                <c:ptCount val="4"/>
                <c:pt idx="0">
                  <c:v>Javna sveučilišta</c:v>
                </c:pt>
                <c:pt idx="1">
                  <c:v>Privatna sveučilišta</c:v>
                </c:pt>
                <c:pt idx="2">
                  <c:v>Javna veleučilišta</c:v>
                </c:pt>
                <c:pt idx="3">
                  <c:v>Privatna veleučilišta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0%</c:formatCode>
                      <c:ptCount val="2"/>
                      <c:pt idx="0">
                        <c:v>0.77152112210961643</c:v>
                      </c:pt>
                      <c:pt idx="3">
                        <c:v>0.49553535189544606</c:v>
                      </c:pt>
                    </c:numCache>
                  </c16:filteredLitCache>
                </c:ext>
              </c:extLst>
              <c:f/>
              <c:numCache>
                <c:formatCode>0%</c:formatCode>
                <c:ptCount val="4"/>
                <c:pt idx="0">
                  <c:v>0.77587645394015736</c:v>
                </c:pt>
                <c:pt idx="1">
                  <c:v>0.66362715298885511</c:v>
                </c:pt>
                <c:pt idx="2">
                  <c:v>0.50643129019556377</c:v>
                </c:pt>
                <c:pt idx="3">
                  <c:v>0.47787234042553189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D-4556-A653-C9099D821A0B}"/>
            </c:ext>
          </c:extLst>
        </c:ser>
        <c:ser>
          <c:idx val="2"/>
          <c:order val="2"/>
          <c:tx>
            <c:v>2023/2024 izvanredni</c:v>
          </c:tx>
          <c:spPr>
            <a:solidFill>
              <a:schemeClr val="bg1">
                <a:lumMod val="95000"/>
              </a:schemeClr>
            </a:solidFill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hr-HR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0">
                        <c:v>Sveučilište</c:v>
                      </c:pt>
                      <c:pt idx="3">
                        <c:v>Veleučilište</c:v>
                      </c:pt>
                    </c:strCache>
                  </c16:filteredLitCache>
                </c:ext>
              </c:extLst>
              <c:f/>
              <c:strCache>
                <c:ptCount val="4"/>
                <c:pt idx="0">
                  <c:v>Javna sveučilišta</c:v>
                </c:pt>
                <c:pt idx="1">
                  <c:v>Privatna sveučilišta</c:v>
                </c:pt>
                <c:pt idx="2">
                  <c:v>Javna veleučilišta</c:v>
                </c:pt>
                <c:pt idx="3">
                  <c:v>Privatna veleučilišta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0%</c:formatCode>
                      <c:ptCount val="2"/>
                      <c:pt idx="0">
                        <c:v>0.22705211070862041</c:v>
                      </c:pt>
                      <c:pt idx="3">
                        <c:v>0.5087670727205611</c:v>
                      </c:pt>
                    </c:numCache>
                  </c16:filteredLitCache>
                </c:ext>
              </c:extLst>
              <c:f/>
              <c:numCache>
                <c:formatCode>0%</c:formatCode>
                <c:ptCount val="4"/>
                <c:pt idx="0">
                  <c:v>0.22102281746860614</c:v>
                </c:pt>
                <c:pt idx="1">
                  <c:v>0.3298205639418969</c:v>
                </c:pt>
                <c:pt idx="2">
                  <c:v>0.50382513661202188</c:v>
                </c:pt>
                <c:pt idx="3">
                  <c:v>0.51905574516496022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D-4556-A653-C9099D821A0B}"/>
            </c:ext>
          </c:extLst>
        </c:ser>
        <c:ser>
          <c:idx val="3"/>
          <c:order val="3"/>
          <c:tx>
            <c:v>2023/2024 redoviti</c:v>
          </c:tx>
          <c:spPr>
            <a:solidFill>
              <a:schemeClr val="tx1"/>
            </a:solidFill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hr-HR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6="http://schemas.microsoft.com/office/drawing/2014/chart" uri="{F5D05F6E-A05E-4728-AFD3-386EB277150F}">
                  <c16:filteredLitCache>
                    <c:strCache>
                      <c:ptCount val="2"/>
                      <c:pt idx="0">
                        <c:v>Sveučilište</c:v>
                      </c:pt>
                      <c:pt idx="3">
                        <c:v>Veleučilište</c:v>
                      </c:pt>
                    </c:strCache>
                  </c16:filteredLitCache>
                </c:ext>
              </c:extLst>
              <c:f/>
              <c:strCache>
                <c:ptCount val="4"/>
                <c:pt idx="0">
                  <c:v>Javna sveučilišta</c:v>
                </c:pt>
                <c:pt idx="1">
                  <c:v>Privatna sveučilišta</c:v>
                </c:pt>
                <c:pt idx="2">
                  <c:v>Javna veleučilišta</c:v>
                </c:pt>
                <c:pt idx="3">
                  <c:v>Privatna veleučilišta</c:v>
                </c:pt>
              </c:strCache>
            </c:strRef>
          </c:cat>
          <c:val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0%</c:formatCode>
                      <c:ptCount val="2"/>
                      <c:pt idx="0">
                        <c:v>0.77294788929137959</c:v>
                      </c:pt>
                      <c:pt idx="3">
                        <c:v>0.4912329272794389</c:v>
                      </c:pt>
                    </c:numCache>
                  </c16:filteredLitCache>
                </c:ext>
              </c:extLst>
              <c:f/>
              <c:numCache>
                <c:formatCode>0%</c:formatCode>
                <c:ptCount val="4"/>
                <c:pt idx="0">
                  <c:v>0.77897718253139381</c:v>
                </c:pt>
                <c:pt idx="1">
                  <c:v>0.67017943605810315</c:v>
                </c:pt>
                <c:pt idx="2">
                  <c:v>0.49617486338797812</c:v>
                </c:pt>
                <c:pt idx="3">
                  <c:v>0.48094425483503983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ED-4556-A653-C9099D821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474624"/>
        <c:axId val="206488704"/>
      </c:barChart>
      <c:catAx>
        <c:axId val="20647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488704"/>
        <c:crosses val="autoZero"/>
        <c:auto val="1"/>
        <c:lblAlgn val="ctr"/>
        <c:lblOffset val="100"/>
        <c:noMultiLvlLbl val="0"/>
      </c:catAx>
      <c:valAx>
        <c:axId val="20648870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647462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428749856208089"/>
          <c:y val="0.16588651943040436"/>
          <c:w val="0.48571251692112599"/>
          <c:h val="0.14625870713850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988221</xdr:colOff>
      <xdr:row>16</xdr:row>
      <xdr:rowOff>122767</xdr:rowOff>
    </xdr:from>
    <xdr:to>
      <xdr:col>8</xdr:col>
      <xdr:colOff>404813</xdr:colOff>
      <xdr:row>36</xdr:row>
      <xdr:rowOff>35718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9DB2D9-5D60-4DBE-B679-11C851003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ne%20tabli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TIKA/DZS%20primarni%202013_2017/2023-2024%20finalne%20tabl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ne tablice"/>
      <sheetName val="finalne P&amp;P"/>
    </sheetNames>
    <sheetDataSet>
      <sheetData sheetId="0">
        <row r="3">
          <cell r="S3" t="str">
            <v>2022/2023</v>
          </cell>
          <cell r="W3" t="str">
            <v>2023/2024</v>
          </cell>
        </row>
        <row r="4">
          <cell r="S4" t="str">
            <v>izvanredni</v>
          </cell>
          <cell r="T4" t="str">
            <v>redoviti</v>
          </cell>
          <cell r="W4" t="str">
            <v>izvanredni</v>
          </cell>
          <cell r="X4" t="str">
            <v>redoviti</v>
          </cell>
        </row>
        <row r="5">
          <cell r="P5" t="str">
            <v>Sveučilište</v>
          </cell>
          <cell r="S5">
            <v>0.2284788778903836</v>
          </cell>
          <cell r="T5">
            <v>0.77152112210961643</v>
          </cell>
          <cell r="W5">
            <v>0.22705211070862041</v>
          </cell>
          <cell r="X5">
            <v>0.77294788929137959</v>
          </cell>
        </row>
        <row r="6">
          <cell r="P6" t="str">
            <v>Javna sveučilišta</v>
          </cell>
          <cell r="S6">
            <v>0.22412354605984261</v>
          </cell>
          <cell r="T6">
            <v>0.77587645394015736</v>
          </cell>
          <cell r="W6">
            <v>0.22102281746860614</v>
          </cell>
          <cell r="X6">
            <v>0.77897718253139381</v>
          </cell>
        </row>
        <row r="7">
          <cell r="P7" t="str">
            <v>Privatna sveučilišta</v>
          </cell>
          <cell r="S7">
            <v>0.33637284701114489</v>
          </cell>
          <cell r="T7">
            <v>0.66362715298885511</v>
          </cell>
          <cell r="W7">
            <v>0.3298205639418969</v>
          </cell>
          <cell r="X7">
            <v>0.67017943605810315</v>
          </cell>
        </row>
        <row r="8">
          <cell r="P8" t="str">
            <v>Veleučilište</v>
          </cell>
          <cell r="S8">
            <v>0.50446464810455394</v>
          </cell>
          <cell r="T8">
            <v>0.49553535189544606</v>
          </cell>
          <cell r="W8">
            <v>0.5087670727205611</v>
          </cell>
          <cell r="X8">
            <v>0.4912329272794389</v>
          </cell>
        </row>
        <row r="9">
          <cell r="P9" t="str">
            <v>Javna veleučilišta</v>
          </cell>
          <cell r="S9">
            <v>0.49356870980443629</v>
          </cell>
          <cell r="T9">
            <v>0.50643129019556377</v>
          </cell>
          <cell r="W9">
            <v>0.50382513661202188</v>
          </cell>
          <cell r="X9">
            <v>0.49617486338797812</v>
          </cell>
        </row>
        <row r="10">
          <cell r="P10" t="str">
            <v>Privatna veleučilišta</v>
          </cell>
          <cell r="S10">
            <v>0.52212765957446805</v>
          </cell>
          <cell r="T10">
            <v>0.47787234042553189</v>
          </cell>
          <cell r="W10">
            <v>0.51905574516496022</v>
          </cell>
          <cell r="X10">
            <v>0.48094425483503983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showGridLines="0" tabSelected="1" zoomScale="80" zoomScaleNormal="80" workbookViewId="0">
      <selection activeCell="M1" sqref="M1"/>
    </sheetView>
  </sheetViews>
  <sheetFormatPr defaultRowHeight="15" x14ac:dyDescent="0.25"/>
  <cols>
    <col min="1" max="1" width="27.85546875" bestFit="1" customWidth="1"/>
    <col min="2" max="9" width="12.42578125" bestFit="1" customWidth="1"/>
  </cols>
  <sheetData>
    <row r="1" spans="1:9" ht="18.75" x14ac:dyDescent="0.3">
      <c r="A1" s="1" t="s">
        <v>0</v>
      </c>
    </row>
    <row r="3" spans="1:9" ht="17.25" x14ac:dyDescent="0.25">
      <c r="A3" s="21" t="s">
        <v>1</v>
      </c>
      <c r="B3" s="21" t="s">
        <v>11</v>
      </c>
      <c r="C3" s="22"/>
      <c r="D3" s="23" t="s">
        <v>11</v>
      </c>
      <c r="E3" s="22"/>
      <c r="F3" s="24" t="s">
        <v>12</v>
      </c>
      <c r="G3" s="25"/>
      <c r="H3" s="23" t="s">
        <v>12</v>
      </c>
      <c r="I3" s="21"/>
    </row>
    <row r="4" spans="1:9" ht="17.25" x14ac:dyDescent="0.25">
      <c r="A4" s="21"/>
      <c r="B4" s="9" t="s">
        <v>2</v>
      </c>
      <c r="C4" s="8" t="s">
        <v>3</v>
      </c>
      <c r="D4" s="10" t="s">
        <v>2</v>
      </c>
      <c r="E4" s="8" t="s">
        <v>3</v>
      </c>
      <c r="F4" s="26" t="s">
        <v>2</v>
      </c>
      <c r="G4" s="27" t="s">
        <v>3</v>
      </c>
      <c r="H4" s="10" t="s">
        <v>2</v>
      </c>
      <c r="I4" s="9" t="s">
        <v>3</v>
      </c>
    </row>
    <row r="5" spans="1:9" x14ac:dyDescent="0.25">
      <c r="A5" s="2" t="s">
        <v>4</v>
      </c>
      <c r="B5" s="3">
        <v>29060</v>
      </c>
      <c r="C5" s="11">
        <v>98129</v>
      </c>
      <c r="D5" s="12">
        <f>B5/(B5+C5)</f>
        <v>0.2284788778903836</v>
      </c>
      <c r="E5" s="28">
        <f>C5/(B5+C5)</f>
        <v>0.77152112210961643</v>
      </c>
      <c r="F5" s="29">
        <v>28770</v>
      </c>
      <c r="G5" s="11">
        <v>97941</v>
      </c>
      <c r="H5" s="12">
        <f>F5/(F5+G5)</f>
        <v>0.22705211070862041</v>
      </c>
      <c r="I5" s="13">
        <f>G5/(F5+G5)</f>
        <v>0.77294788929137959</v>
      </c>
    </row>
    <row r="6" spans="1:9" x14ac:dyDescent="0.25">
      <c r="A6" s="5" t="s">
        <v>5</v>
      </c>
      <c r="B6" s="6">
        <v>27400</v>
      </c>
      <c r="C6" s="14">
        <v>94854</v>
      </c>
      <c r="D6" s="15">
        <f t="shared" ref="D6:D11" si="0">B6/(B6+C6)</f>
        <v>0.22412354605984261</v>
      </c>
      <c r="E6" s="30">
        <f t="shared" ref="E6:E11" si="1">C6/(B6+C6)</f>
        <v>0.77587645394015736</v>
      </c>
      <c r="F6" s="31">
        <v>26454</v>
      </c>
      <c r="G6" s="14">
        <v>93235</v>
      </c>
      <c r="H6" s="15">
        <f t="shared" ref="H6:H11" si="2">F6/(F6+G6)</f>
        <v>0.22102281746860614</v>
      </c>
      <c r="I6" s="7">
        <f t="shared" ref="I6:I11" si="3">G6/(F6+G6)</f>
        <v>0.77897718253139381</v>
      </c>
    </row>
    <row r="7" spans="1:9" x14ac:dyDescent="0.25">
      <c r="A7" s="5" t="s">
        <v>6</v>
      </c>
      <c r="B7" s="6">
        <v>1660</v>
      </c>
      <c r="C7" s="14">
        <v>3275</v>
      </c>
      <c r="D7" s="15">
        <f t="shared" si="0"/>
        <v>0.33637284701114489</v>
      </c>
      <c r="E7" s="30">
        <f t="shared" si="1"/>
        <v>0.66362715298885511</v>
      </c>
      <c r="F7" s="31">
        <v>2316</v>
      </c>
      <c r="G7" s="14">
        <v>4706</v>
      </c>
      <c r="H7" s="15">
        <f t="shared" si="2"/>
        <v>0.3298205639418969</v>
      </c>
      <c r="I7" s="7">
        <f t="shared" si="3"/>
        <v>0.67017943605810315</v>
      </c>
    </row>
    <row r="8" spans="1:9" x14ac:dyDescent="0.25">
      <c r="A8" s="2" t="s">
        <v>7</v>
      </c>
      <c r="B8" s="3">
        <v>12429</v>
      </c>
      <c r="C8" s="11">
        <v>12209</v>
      </c>
      <c r="D8" s="12">
        <f t="shared" si="0"/>
        <v>0.50446464810455394</v>
      </c>
      <c r="E8" s="32">
        <f t="shared" si="1"/>
        <v>0.49553535189544606</v>
      </c>
      <c r="F8" s="29">
        <v>11026</v>
      </c>
      <c r="G8" s="11">
        <v>10646</v>
      </c>
      <c r="H8" s="12">
        <f t="shared" si="2"/>
        <v>0.5087670727205611</v>
      </c>
      <c r="I8" s="4">
        <f t="shared" si="3"/>
        <v>0.4912329272794389</v>
      </c>
    </row>
    <row r="9" spans="1:9" x14ac:dyDescent="0.25">
      <c r="A9" s="5" t="s">
        <v>8</v>
      </c>
      <c r="B9" s="6">
        <v>7521</v>
      </c>
      <c r="C9" s="14">
        <v>7717</v>
      </c>
      <c r="D9" s="15">
        <f t="shared" si="0"/>
        <v>0.49356870980443629</v>
      </c>
      <c r="E9" s="30">
        <f t="shared" si="1"/>
        <v>0.50643129019556377</v>
      </c>
      <c r="F9" s="31">
        <v>7376</v>
      </c>
      <c r="G9" s="14">
        <v>7264</v>
      </c>
      <c r="H9" s="15">
        <f t="shared" si="2"/>
        <v>0.50382513661202188</v>
      </c>
      <c r="I9" s="7">
        <f t="shared" si="3"/>
        <v>0.49617486338797812</v>
      </c>
    </row>
    <row r="10" spans="1:9" x14ac:dyDescent="0.25">
      <c r="A10" s="5" t="s">
        <v>9</v>
      </c>
      <c r="B10" s="6">
        <v>4908</v>
      </c>
      <c r="C10" s="14">
        <v>4492</v>
      </c>
      <c r="D10" s="15">
        <f t="shared" si="0"/>
        <v>0.52212765957446805</v>
      </c>
      <c r="E10" s="30">
        <f t="shared" si="1"/>
        <v>0.47787234042553189</v>
      </c>
      <c r="F10" s="31">
        <v>3650</v>
      </c>
      <c r="G10" s="14">
        <v>3382</v>
      </c>
      <c r="H10" s="15">
        <f t="shared" si="2"/>
        <v>0.51905574516496022</v>
      </c>
      <c r="I10" s="7">
        <f t="shared" si="3"/>
        <v>0.48094425483503983</v>
      </c>
    </row>
    <row r="11" spans="1:9" ht="17.25" x14ac:dyDescent="0.25">
      <c r="A11" s="16" t="s">
        <v>10</v>
      </c>
      <c r="B11" s="17">
        <v>41489</v>
      </c>
      <c r="C11" s="18">
        <v>110338</v>
      </c>
      <c r="D11" s="19">
        <f t="shared" si="0"/>
        <v>0.27326496604688233</v>
      </c>
      <c r="E11" s="33">
        <f t="shared" si="1"/>
        <v>0.72673503395311767</v>
      </c>
      <c r="F11" s="34">
        <v>39796</v>
      </c>
      <c r="G11" s="18">
        <v>108587</v>
      </c>
      <c r="H11" s="19">
        <f t="shared" si="2"/>
        <v>0.26819783937513059</v>
      </c>
      <c r="I11" s="20">
        <f t="shared" si="3"/>
        <v>0.73180216062486947</v>
      </c>
    </row>
    <row r="12" spans="1:9" x14ac:dyDescent="0.25">
      <c r="A12" s="35"/>
      <c r="B12" s="36"/>
      <c r="C12" s="36"/>
      <c r="D12" s="37"/>
      <c r="E12" s="37"/>
      <c r="F12" s="37"/>
      <c r="G12" s="37"/>
      <c r="H12" s="37"/>
      <c r="I12" s="37"/>
    </row>
    <row r="13" spans="1:9" x14ac:dyDescent="0.25">
      <c r="A13" s="35"/>
      <c r="B13" s="36"/>
      <c r="C13" s="36"/>
      <c r="D13" s="37"/>
      <c r="E13" s="37"/>
      <c r="F13" s="37"/>
      <c r="G13" s="37"/>
      <c r="H13" s="37"/>
      <c r="I13" s="37"/>
    </row>
    <row r="14" spans="1:9" ht="17.25" x14ac:dyDescent="0.3">
      <c r="A14" s="38"/>
      <c r="B14" s="39"/>
      <c r="C14" s="39"/>
      <c r="D14" s="40"/>
      <c r="E14" s="40"/>
      <c r="F14" s="40"/>
      <c r="G14" s="40"/>
      <c r="H14" s="40"/>
      <c r="I14" s="40"/>
    </row>
    <row r="15" spans="1:9" x14ac:dyDescent="0.25">
      <c r="A15" s="35"/>
      <c r="B15" s="41"/>
      <c r="C15" s="41"/>
      <c r="D15" s="41"/>
      <c r="E15" s="41"/>
      <c r="F15" s="41"/>
      <c r="G15" s="41"/>
      <c r="H15" s="41"/>
      <c r="I15" s="41"/>
    </row>
    <row r="16" spans="1:9" x14ac:dyDescent="0.25">
      <c r="A16" s="42"/>
    </row>
  </sheetData>
  <mergeCells count="5">
    <mergeCell ref="A3:A4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 Smiljanić</cp:lastModifiedBy>
  <dcterms:created xsi:type="dcterms:W3CDTF">2020-05-20T11:17:24Z</dcterms:created>
  <dcterms:modified xsi:type="dcterms:W3CDTF">2025-04-03T09:11:11Z</dcterms:modified>
</cp:coreProperties>
</file>