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HRV 2021_22\"/>
    </mc:Choice>
  </mc:AlternateContent>
  <xr:revisionPtr revIDLastSave="0" documentId="13_ncr:1_{2F00C071-454F-4228-862F-DB8DFC9A9E5E}" xr6:coauthVersionLast="36" xr6:coauthVersionMax="36" xr10:uidLastSave="{00000000-0000-0000-0000-000000000000}"/>
  <bookViews>
    <workbookView xWindow="0" yWindow="0" windowWidth="28800" windowHeight="12105" xr2:uid="{4AE306B0-9DD6-4190-B6C9-59A38E0B2045}"/>
  </bookViews>
  <sheets>
    <sheet name="diplomirani studenti" sheetId="2" r:id="rId1"/>
  </sheets>
  <externalReferences>
    <externalReference r:id="rId2"/>
  </externalReference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2" l="1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S3" i="2"/>
  <c r="R3" i="2"/>
</calcChain>
</file>

<file path=xl/sharedStrings.xml><?xml version="1.0" encoding="utf-8"?>
<sst xmlns="http://schemas.openxmlformats.org/spreadsheetml/2006/main" count="32" uniqueCount="15">
  <si>
    <t>UKUPNO</t>
  </si>
  <si>
    <t>STUDENTICE</t>
  </si>
  <si>
    <t>UKUPNO stručni studiji</t>
  </si>
  <si>
    <t>UKUPNO sveučilišni studiji</t>
  </si>
  <si>
    <t>Dodiplomski stručni studij</t>
  </si>
  <si>
    <t>Preddiplomski kratki stručni studij</t>
  </si>
  <si>
    <t>Preddiplomski stručni studij</t>
  </si>
  <si>
    <t>Specijalistički diplomski stručni studij</t>
  </si>
  <si>
    <t>Dodiplomski sveučilišni studij</t>
  </si>
  <si>
    <t>Preddiplomski sveučilišni studij</t>
  </si>
  <si>
    <t>Diplomski sveučilišni studij</t>
  </si>
  <si>
    <t>Integrirani preddiplomski i diplomski studij</t>
  </si>
  <si>
    <t>Poslijediplomski specijalistički studij</t>
  </si>
  <si>
    <t>Poslijediplomski sveučilišni (doktorski) studij</t>
  </si>
  <si>
    <t>DIPLOMIRANI STUDENTI PREMA VRSTI STUDIJA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</si>
</sst>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/>
      <bottom style="dashed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Fill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 inden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KA/DZS%20primarni%202013_2017/2014-21_DIPLOMIR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OKE ŠKOLE"/>
      <sheetName val="VELEUČILIŠTA"/>
      <sheetName val="FAKULTETI_STRUČNI STUDIJ"/>
      <sheetName val="FAKULTETI SVEUČILIŠNI STUDIJ"/>
      <sheetName val="UMJETNIČKE AKADEMIJE"/>
      <sheetName val="KRATKI PREGLED PO GODINAMA"/>
      <sheetName val="1.+2. RAZINA PO PODRUČJIMA"/>
      <sheetName val="DR. I SPEC. PO PODRUČJIMA"/>
      <sheetName val="UKUPNO PO PODRUČJIMA"/>
      <sheetName val="PO VRSTI STUDIJA_stara"/>
      <sheetName val="PO VRSTI STUDIJA"/>
      <sheetName val="SPEC. PO PODRUČJIMA I POLJIMA"/>
      <sheetName val="DOKTORI PO PODRUČJIMA I POLJIMA"/>
      <sheetName val="1+2. RAZINA PREMA NAČINU STUD."/>
      <sheetName val="UKUPNO DETALJ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D152-DD87-4843-BE87-C72E2356799C}">
  <dimension ref="A1:S15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1" sqref="V1"/>
    </sheetView>
  </sheetViews>
  <sheetFormatPr defaultRowHeight="15" x14ac:dyDescent="0.25"/>
  <cols>
    <col min="1" max="1" width="43.28515625" style="1" customWidth="1"/>
    <col min="2" max="19" width="12" style="1" customWidth="1"/>
    <col min="20" max="16384" width="9.140625" style="1"/>
  </cols>
  <sheetData>
    <row r="1" spans="1:19" ht="15" customHeight="1" x14ac:dyDescent="0.25">
      <c r="A1" s="3" t="s">
        <v>14</v>
      </c>
      <c r="B1" s="4">
        <v>2014</v>
      </c>
      <c r="C1" s="4"/>
      <c r="D1" s="4">
        <v>2015</v>
      </c>
      <c r="E1" s="4"/>
      <c r="F1" s="4">
        <v>2016</v>
      </c>
      <c r="G1" s="4"/>
      <c r="H1" s="4">
        <v>2017</v>
      </c>
      <c r="I1" s="4"/>
      <c r="J1" s="4">
        <v>2018</v>
      </c>
      <c r="K1" s="4"/>
      <c r="L1" s="4">
        <v>2019</v>
      </c>
      <c r="M1" s="4"/>
      <c r="N1" s="4">
        <v>2020</v>
      </c>
      <c r="O1" s="4"/>
      <c r="P1" s="4">
        <v>2021</v>
      </c>
      <c r="Q1" s="4"/>
      <c r="R1" s="4">
        <v>2022</v>
      </c>
      <c r="S1" s="4"/>
    </row>
    <row r="2" spans="1:19" ht="21" customHeight="1" thickBot="1" x14ac:dyDescent="0.3">
      <c r="A2" s="5"/>
      <c r="B2" s="6" t="s">
        <v>0</v>
      </c>
      <c r="C2" s="6" t="s">
        <v>1</v>
      </c>
      <c r="D2" s="6" t="s">
        <v>0</v>
      </c>
      <c r="E2" s="6" t="s">
        <v>1</v>
      </c>
      <c r="F2" s="6" t="s">
        <v>0</v>
      </c>
      <c r="G2" s="6" t="s">
        <v>1</v>
      </c>
      <c r="H2" s="6" t="s">
        <v>0</v>
      </c>
      <c r="I2" s="6" t="s">
        <v>1</v>
      </c>
      <c r="J2" s="6" t="s">
        <v>0</v>
      </c>
      <c r="K2" s="6" t="s">
        <v>1</v>
      </c>
      <c r="L2" s="6" t="s">
        <v>0</v>
      </c>
      <c r="M2" s="6" t="s">
        <v>1</v>
      </c>
      <c r="N2" s="6" t="s">
        <v>0</v>
      </c>
      <c r="O2" s="6" t="s">
        <v>1</v>
      </c>
      <c r="P2" s="6" t="s">
        <v>0</v>
      </c>
      <c r="Q2" s="6" t="s">
        <v>1</v>
      </c>
      <c r="R2" s="6" t="s">
        <v>0</v>
      </c>
      <c r="S2" s="6" t="s">
        <v>1</v>
      </c>
    </row>
    <row r="3" spans="1:19" x14ac:dyDescent="0.25">
      <c r="A3" s="7" t="s">
        <v>0</v>
      </c>
      <c r="B3" s="8">
        <v>35191</v>
      </c>
      <c r="C3" s="8">
        <v>21029</v>
      </c>
      <c r="D3" s="8">
        <v>36144</v>
      </c>
      <c r="E3" s="8">
        <v>21524</v>
      </c>
      <c r="F3" s="8">
        <v>34028</v>
      </c>
      <c r="G3" s="8">
        <v>20361</v>
      </c>
      <c r="H3" s="8">
        <v>33990</v>
      </c>
      <c r="I3" s="8">
        <v>20270</v>
      </c>
      <c r="J3" s="8">
        <v>34401</v>
      </c>
      <c r="K3" s="8">
        <v>20803</v>
      </c>
      <c r="L3" s="8">
        <v>34882</v>
      </c>
      <c r="M3" s="8">
        <v>20985</v>
      </c>
      <c r="N3" s="8">
        <v>34468</v>
      </c>
      <c r="O3" s="8">
        <v>20880</v>
      </c>
      <c r="P3" s="8">
        <v>34673</v>
      </c>
      <c r="Q3" s="8">
        <v>21113</v>
      </c>
      <c r="R3" s="8">
        <f>R4+R5</f>
        <v>32160</v>
      </c>
      <c r="S3" s="8">
        <f>S4+S5</f>
        <v>19502</v>
      </c>
    </row>
    <row r="4" spans="1:19" x14ac:dyDescent="0.25">
      <c r="A4" s="9" t="s">
        <v>2</v>
      </c>
      <c r="B4" s="10">
        <f>B6+B7+B8+B9</f>
        <v>10641</v>
      </c>
      <c r="C4" s="10">
        <f t="shared" ref="C4:Q4" si="0">C6+C7+C8+C9</f>
        <v>5937</v>
      </c>
      <c r="D4" s="10">
        <f t="shared" si="0"/>
        <v>11381</v>
      </c>
      <c r="E4" s="10">
        <f t="shared" si="0"/>
        <v>6448</v>
      </c>
      <c r="F4" s="10">
        <f t="shared" si="0"/>
        <v>10283</v>
      </c>
      <c r="G4" s="10">
        <f t="shared" si="0"/>
        <v>5655</v>
      </c>
      <c r="H4" s="10">
        <f t="shared" si="0"/>
        <v>10201</v>
      </c>
      <c r="I4" s="10">
        <f t="shared" si="0"/>
        <v>5536</v>
      </c>
      <c r="J4" s="10">
        <f t="shared" si="0"/>
        <v>9872</v>
      </c>
      <c r="K4" s="10">
        <f t="shared" si="0"/>
        <v>5519</v>
      </c>
      <c r="L4" s="10">
        <f t="shared" si="0"/>
        <v>10128</v>
      </c>
      <c r="M4" s="10">
        <f t="shared" si="0"/>
        <v>5550</v>
      </c>
      <c r="N4" s="10">
        <f t="shared" si="0"/>
        <v>9891</v>
      </c>
      <c r="O4" s="10">
        <f t="shared" si="0"/>
        <v>5342</v>
      </c>
      <c r="P4" s="10">
        <f t="shared" si="0"/>
        <v>10043</v>
      </c>
      <c r="Q4" s="10">
        <f t="shared" si="0"/>
        <v>5541</v>
      </c>
      <c r="R4" s="10">
        <f>R6+R7+R8+R9</f>
        <v>9147</v>
      </c>
      <c r="S4" s="10">
        <f>S6+S7+S8+S9</f>
        <v>5061</v>
      </c>
    </row>
    <row r="5" spans="1:19" x14ac:dyDescent="0.25">
      <c r="A5" s="11" t="s">
        <v>3</v>
      </c>
      <c r="B5" s="12">
        <f>B10+B11+B12+B13+B14+B15</f>
        <v>24550</v>
      </c>
      <c r="C5" s="12">
        <f t="shared" ref="C5:Q5" si="1">C10+C11+C12+C13+C14+C15</f>
        <v>15092</v>
      </c>
      <c r="D5" s="12">
        <f t="shared" si="1"/>
        <v>24763</v>
      </c>
      <c r="E5" s="12">
        <f t="shared" si="1"/>
        <v>15076</v>
      </c>
      <c r="F5" s="12">
        <f t="shared" si="1"/>
        <v>23745</v>
      </c>
      <c r="G5" s="12">
        <f t="shared" si="1"/>
        <v>14706</v>
      </c>
      <c r="H5" s="12">
        <f t="shared" si="1"/>
        <v>23789</v>
      </c>
      <c r="I5" s="12">
        <f t="shared" si="1"/>
        <v>14734</v>
      </c>
      <c r="J5" s="12">
        <f t="shared" si="1"/>
        <v>24529</v>
      </c>
      <c r="K5" s="12">
        <f t="shared" si="1"/>
        <v>15284</v>
      </c>
      <c r="L5" s="12">
        <f t="shared" si="1"/>
        <v>24754</v>
      </c>
      <c r="M5" s="12">
        <f t="shared" si="1"/>
        <v>15435</v>
      </c>
      <c r="N5" s="12">
        <f t="shared" si="1"/>
        <v>24577</v>
      </c>
      <c r="O5" s="12">
        <f t="shared" si="1"/>
        <v>15538</v>
      </c>
      <c r="P5" s="12">
        <f t="shared" si="1"/>
        <v>24630</v>
      </c>
      <c r="Q5" s="12">
        <f t="shared" si="1"/>
        <v>15572</v>
      </c>
      <c r="R5" s="12">
        <f>R15+R14+R13+R12+R11+R10</f>
        <v>23013</v>
      </c>
      <c r="S5" s="12">
        <f>S15+S14+S13+S12+S11+S10</f>
        <v>14441</v>
      </c>
    </row>
    <row r="6" spans="1:19" x14ac:dyDescent="0.25">
      <c r="A6" s="2" t="s">
        <v>4</v>
      </c>
      <c r="B6" s="13">
        <v>182</v>
      </c>
      <c r="C6" s="13">
        <v>116</v>
      </c>
      <c r="D6" s="13">
        <v>119</v>
      </c>
      <c r="E6" s="13">
        <v>51</v>
      </c>
      <c r="F6" s="13">
        <v>58</v>
      </c>
      <c r="G6" s="13">
        <v>37</v>
      </c>
      <c r="H6" s="13">
        <v>14</v>
      </c>
      <c r="I6" s="13">
        <v>5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</row>
    <row r="7" spans="1:19" x14ac:dyDescent="0.25">
      <c r="A7" s="2" t="s">
        <v>5</v>
      </c>
      <c r="B7" s="13">
        <v>0</v>
      </c>
      <c r="C7" s="13">
        <v>0</v>
      </c>
      <c r="D7" s="13">
        <v>24</v>
      </c>
      <c r="E7" s="13">
        <v>20</v>
      </c>
      <c r="F7" s="13">
        <v>17</v>
      </c>
      <c r="G7" s="13">
        <v>11</v>
      </c>
      <c r="H7" s="13">
        <v>20</v>
      </c>
      <c r="I7" s="13">
        <v>18</v>
      </c>
      <c r="J7" s="13">
        <v>10</v>
      </c>
      <c r="K7" s="13">
        <v>3</v>
      </c>
      <c r="L7" s="13">
        <v>34</v>
      </c>
      <c r="M7" s="13">
        <v>10</v>
      </c>
      <c r="N7" s="13">
        <v>7</v>
      </c>
      <c r="O7" s="13">
        <v>1</v>
      </c>
      <c r="P7" s="13">
        <v>4</v>
      </c>
      <c r="Q7" s="13">
        <v>1</v>
      </c>
      <c r="R7" s="13">
        <v>3</v>
      </c>
      <c r="S7" s="13">
        <v>0</v>
      </c>
    </row>
    <row r="8" spans="1:19" x14ac:dyDescent="0.25">
      <c r="A8" s="2" t="s">
        <v>6</v>
      </c>
      <c r="B8" s="13">
        <v>8009</v>
      </c>
      <c r="C8" s="13">
        <v>4527</v>
      </c>
      <c r="D8" s="13">
        <v>8755</v>
      </c>
      <c r="E8" s="13">
        <v>5002</v>
      </c>
      <c r="F8" s="13">
        <v>7717</v>
      </c>
      <c r="G8" s="13">
        <v>4307</v>
      </c>
      <c r="H8" s="13">
        <v>7733</v>
      </c>
      <c r="I8" s="13">
        <v>4175</v>
      </c>
      <c r="J8" s="13">
        <v>7371</v>
      </c>
      <c r="K8" s="13">
        <v>4211</v>
      </c>
      <c r="L8" s="13">
        <v>7439</v>
      </c>
      <c r="M8" s="13">
        <v>4149</v>
      </c>
      <c r="N8" s="13">
        <v>7341</v>
      </c>
      <c r="O8" s="13">
        <v>4020</v>
      </c>
      <c r="P8" s="13">
        <v>7229</v>
      </c>
      <c r="Q8" s="13">
        <v>4018</v>
      </c>
      <c r="R8" s="13">
        <v>6680</v>
      </c>
      <c r="S8" s="13">
        <v>3734</v>
      </c>
    </row>
    <row r="9" spans="1:19" x14ac:dyDescent="0.25">
      <c r="A9" s="2" t="s">
        <v>7</v>
      </c>
      <c r="B9" s="13">
        <v>2450</v>
      </c>
      <c r="C9" s="13">
        <v>1294</v>
      </c>
      <c r="D9" s="13">
        <v>2483</v>
      </c>
      <c r="E9" s="13">
        <v>1375</v>
      </c>
      <c r="F9" s="13">
        <v>2491</v>
      </c>
      <c r="G9" s="13">
        <v>1300</v>
      </c>
      <c r="H9" s="13">
        <v>2434</v>
      </c>
      <c r="I9" s="13">
        <v>1338</v>
      </c>
      <c r="J9" s="13">
        <v>2491</v>
      </c>
      <c r="K9" s="13">
        <v>1305</v>
      </c>
      <c r="L9" s="13">
        <v>2655</v>
      </c>
      <c r="M9" s="13">
        <v>1391</v>
      </c>
      <c r="N9" s="13">
        <v>2543</v>
      </c>
      <c r="O9" s="13">
        <v>1321</v>
      </c>
      <c r="P9" s="13">
        <v>2810</v>
      </c>
      <c r="Q9" s="13">
        <v>1522</v>
      </c>
      <c r="R9" s="13">
        <v>2464</v>
      </c>
      <c r="S9" s="13">
        <v>1327</v>
      </c>
    </row>
    <row r="10" spans="1:19" x14ac:dyDescent="0.25">
      <c r="A10" s="2" t="s">
        <v>8</v>
      </c>
      <c r="B10" s="13">
        <v>978</v>
      </c>
      <c r="C10" s="13">
        <v>602</v>
      </c>
      <c r="D10" s="13">
        <v>475</v>
      </c>
      <c r="E10" s="13">
        <v>277</v>
      </c>
      <c r="F10" s="13">
        <v>159</v>
      </c>
      <c r="G10" s="13">
        <v>89</v>
      </c>
      <c r="H10" s="13">
        <v>48</v>
      </c>
      <c r="I10" s="13">
        <v>26</v>
      </c>
      <c r="J10" s="13">
        <v>27</v>
      </c>
      <c r="K10" s="13">
        <v>4</v>
      </c>
      <c r="L10" s="13">
        <v>39</v>
      </c>
      <c r="M10" s="13">
        <v>13</v>
      </c>
      <c r="N10" s="13">
        <v>31</v>
      </c>
      <c r="O10" s="13">
        <v>3</v>
      </c>
      <c r="P10" s="13">
        <v>8</v>
      </c>
      <c r="Q10" s="13">
        <v>2</v>
      </c>
      <c r="R10" s="13">
        <v>13</v>
      </c>
      <c r="S10" s="13">
        <v>1</v>
      </c>
    </row>
    <row r="11" spans="1:19" x14ac:dyDescent="0.25">
      <c r="A11" s="2" t="s">
        <v>9</v>
      </c>
      <c r="B11" s="13">
        <v>9889</v>
      </c>
      <c r="C11" s="13">
        <v>5897</v>
      </c>
      <c r="D11" s="13">
        <v>10077</v>
      </c>
      <c r="E11" s="13">
        <v>5906</v>
      </c>
      <c r="F11" s="13">
        <v>10252</v>
      </c>
      <c r="G11" s="13">
        <v>6146</v>
      </c>
      <c r="H11" s="13">
        <v>10464</v>
      </c>
      <c r="I11" s="13">
        <v>6372</v>
      </c>
      <c r="J11" s="13">
        <v>11038</v>
      </c>
      <c r="K11" s="13">
        <v>6734</v>
      </c>
      <c r="L11" s="13">
        <v>10717</v>
      </c>
      <c r="M11" s="13">
        <v>6440</v>
      </c>
      <c r="N11" s="13">
        <v>11016</v>
      </c>
      <c r="O11" s="13">
        <v>6818</v>
      </c>
      <c r="P11" s="13">
        <v>10178</v>
      </c>
      <c r="Q11" s="13">
        <v>6360</v>
      </c>
      <c r="R11" s="13">
        <v>9346</v>
      </c>
      <c r="S11" s="13">
        <v>5785</v>
      </c>
    </row>
    <row r="12" spans="1:19" x14ac:dyDescent="0.25">
      <c r="A12" s="2" t="s">
        <v>10</v>
      </c>
      <c r="B12" s="13">
        <v>9615</v>
      </c>
      <c r="C12" s="13">
        <v>5933</v>
      </c>
      <c r="D12" s="13">
        <v>10095</v>
      </c>
      <c r="E12" s="13">
        <v>6131</v>
      </c>
      <c r="F12" s="13">
        <v>9537</v>
      </c>
      <c r="G12" s="13">
        <v>5895</v>
      </c>
      <c r="H12" s="13">
        <v>9409</v>
      </c>
      <c r="I12" s="13">
        <v>5738</v>
      </c>
      <c r="J12" s="13">
        <v>9562</v>
      </c>
      <c r="K12" s="13">
        <v>5958</v>
      </c>
      <c r="L12" s="13">
        <v>10156</v>
      </c>
      <c r="M12" s="13">
        <v>6428</v>
      </c>
      <c r="N12" s="13">
        <v>9626</v>
      </c>
      <c r="O12" s="13">
        <v>6076</v>
      </c>
      <c r="P12" s="13">
        <v>10024</v>
      </c>
      <c r="Q12" s="13">
        <v>6250</v>
      </c>
      <c r="R12" s="13">
        <v>9209</v>
      </c>
      <c r="S12" s="13">
        <v>5727</v>
      </c>
    </row>
    <row r="13" spans="1:19" x14ac:dyDescent="0.25">
      <c r="A13" s="2" t="s">
        <v>11</v>
      </c>
      <c r="B13" s="13">
        <v>2618</v>
      </c>
      <c r="C13" s="13">
        <v>1841</v>
      </c>
      <c r="D13" s="13">
        <v>2717</v>
      </c>
      <c r="E13" s="13">
        <v>1938</v>
      </c>
      <c r="F13" s="13">
        <v>2664</v>
      </c>
      <c r="G13" s="13">
        <v>1933</v>
      </c>
      <c r="H13" s="13">
        <v>2606</v>
      </c>
      <c r="I13" s="13">
        <v>1871</v>
      </c>
      <c r="J13" s="13">
        <v>2742</v>
      </c>
      <c r="K13" s="13">
        <v>1921</v>
      </c>
      <c r="L13" s="13">
        <v>2664</v>
      </c>
      <c r="M13" s="13">
        <v>1855</v>
      </c>
      <c r="N13" s="13">
        <v>2793</v>
      </c>
      <c r="O13" s="13">
        <v>1960</v>
      </c>
      <c r="P13" s="13">
        <v>3162</v>
      </c>
      <c r="Q13" s="13">
        <v>2216</v>
      </c>
      <c r="R13" s="13">
        <v>3160</v>
      </c>
      <c r="S13" s="13">
        <v>2188</v>
      </c>
    </row>
    <row r="14" spans="1:19" x14ac:dyDescent="0.25">
      <c r="A14" s="2" t="s">
        <v>12</v>
      </c>
      <c r="B14" s="13">
        <v>595</v>
      </c>
      <c r="C14" s="13">
        <v>369</v>
      </c>
      <c r="D14" s="13">
        <v>521</v>
      </c>
      <c r="E14" s="13">
        <v>327</v>
      </c>
      <c r="F14" s="13">
        <v>487</v>
      </c>
      <c r="G14" s="13">
        <v>288</v>
      </c>
      <c r="H14" s="13">
        <v>546</v>
      </c>
      <c r="I14" s="13">
        <v>330</v>
      </c>
      <c r="J14" s="13">
        <v>513</v>
      </c>
      <c r="K14" s="13">
        <v>318</v>
      </c>
      <c r="L14" s="13">
        <v>498</v>
      </c>
      <c r="M14" s="13">
        <v>322</v>
      </c>
      <c r="N14" s="13">
        <v>496</v>
      </c>
      <c r="O14" s="13">
        <v>327</v>
      </c>
      <c r="P14" s="13">
        <v>521</v>
      </c>
      <c r="Q14" s="13">
        <v>345</v>
      </c>
      <c r="R14" s="13">
        <v>493</v>
      </c>
      <c r="S14" s="13">
        <v>324</v>
      </c>
    </row>
    <row r="15" spans="1:19" x14ac:dyDescent="0.25">
      <c r="A15" s="2" t="s">
        <v>13</v>
      </c>
      <c r="B15" s="13">
        <v>855</v>
      </c>
      <c r="C15" s="13">
        <v>450</v>
      </c>
      <c r="D15" s="13">
        <v>878</v>
      </c>
      <c r="E15" s="13">
        <v>497</v>
      </c>
      <c r="F15" s="13">
        <v>646</v>
      </c>
      <c r="G15" s="13">
        <v>355</v>
      </c>
      <c r="H15" s="13">
        <v>716</v>
      </c>
      <c r="I15" s="13">
        <v>397</v>
      </c>
      <c r="J15" s="13">
        <v>647</v>
      </c>
      <c r="K15" s="13">
        <v>349</v>
      </c>
      <c r="L15" s="13">
        <v>680</v>
      </c>
      <c r="M15" s="13">
        <v>377</v>
      </c>
      <c r="N15" s="13">
        <v>615</v>
      </c>
      <c r="O15" s="13">
        <v>354</v>
      </c>
      <c r="P15" s="13">
        <v>737</v>
      </c>
      <c r="Q15" s="13">
        <v>399</v>
      </c>
      <c r="R15" s="13">
        <v>792</v>
      </c>
      <c r="S15" s="13">
        <v>416</v>
      </c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A1:C2">
    <cfRule type="expression" dxfId="17" priority="17">
      <formula>$A1=1</formula>
    </cfRule>
    <cfRule type="expression" dxfId="16" priority="18">
      <formula>$A1=12</formula>
    </cfRule>
  </conditionalFormatting>
  <conditionalFormatting sqref="D1:E2">
    <cfRule type="expression" dxfId="15" priority="15">
      <formula>$A1=1</formula>
    </cfRule>
    <cfRule type="expression" dxfId="14" priority="16">
      <formula>$A1=12</formula>
    </cfRule>
  </conditionalFormatting>
  <conditionalFormatting sqref="J1:K2">
    <cfRule type="expression" dxfId="13" priority="9">
      <formula>$A1=1</formula>
    </cfRule>
    <cfRule type="expression" dxfId="12" priority="10">
      <formula>$A1=12</formula>
    </cfRule>
  </conditionalFormatting>
  <conditionalFormatting sqref="F1:G2">
    <cfRule type="expression" dxfId="11" priority="13">
      <formula>$A1=1</formula>
    </cfRule>
    <cfRule type="expression" dxfId="10" priority="14">
      <formula>$A1=12</formula>
    </cfRule>
  </conditionalFormatting>
  <conditionalFormatting sqref="H1:I2">
    <cfRule type="expression" dxfId="9" priority="11">
      <formula>$A1=1</formula>
    </cfRule>
    <cfRule type="expression" dxfId="8" priority="12">
      <formula>$A1=12</formula>
    </cfRule>
  </conditionalFormatting>
  <conditionalFormatting sqref="L1:M2">
    <cfRule type="expression" dxfId="7" priority="7">
      <formula>$A1=1</formula>
    </cfRule>
    <cfRule type="expression" dxfId="6" priority="8">
      <formula>$A1=12</formula>
    </cfRule>
  </conditionalFormatting>
  <conditionalFormatting sqref="N1:O2">
    <cfRule type="expression" dxfId="5" priority="5">
      <formula>$A1=1</formula>
    </cfRule>
    <cfRule type="expression" dxfId="4" priority="6">
      <formula>$A1=12</formula>
    </cfRule>
  </conditionalFormatting>
  <conditionalFormatting sqref="P1:Q2">
    <cfRule type="expression" dxfId="3" priority="3">
      <formula>$A1=1</formula>
    </cfRule>
    <cfRule type="expression" dxfId="2" priority="4">
      <formula>$A1=12</formula>
    </cfRule>
  </conditionalFormatting>
  <conditionalFormatting sqref="R1:S2">
    <cfRule type="expression" dxfId="1" priority="1">
      <formula>$A1=1</formula>
    </cfRule>
    <cfRule type="expression" dxfId="0" priority="2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2022-02-15T14:33:16Z</dcterms:created>
  <dcterms:modified xsi:type="dcterms:W3CDTF">2023-07-03T08:34:02Z</dcterms:modified>
</cp:coreProperties>
</file>